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maxkurilov/Downloads/"/>
    </mc:Choice>
  </mc:AlternateContent>
  <xr:revisionPtr revIDLastSave="0" documentId="13_ncr:1_{760BDB96-9588-7D46-9472-25768038A788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Прайс" sheetId="1" r:id="rId1"/>
  </sheets>
  <definedNames>
    <definedName name="_xlnm.Print_Area" localSheetId="0">Прайс!$A$1:$G$526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6" i="1" l="1"/>
  <c r="D525" i="1"/>
  <c r="D524" i="1"/>
  <c r="D522" i="1"/>
  <c r="D520" i="1"/>
  <c r="D518" i="1"/>
  <c r="D515" i="1"/>
  <c r="D514" i="1"/>
  <c r="D513" i="1"/>
  <c r="D510" i="1"/>
  <c r="D504" i="1"/>
  <c r="D503" i="1"/>
  <c r="D502" i="1"/>
  <c r="D501" i="1"/>
  <c r="D499" i="1"/>
  <c r="D496" i="1"/>
  <c r="D495" i="1"/>
  <c r="D494" i="1"/>
  <c r="D493" i="1"/>
  <c r="D492" i="1"/>
  <c r="D490" i="1"/>
  <c r="D487" i="1"/>
  <c r="D486" i="1"/>
  <c r="D485" i="1"/>
  <c r="D484" i="1"/>
  <c r="D483" i="1"/>
  <c r="D481" i="1"/>
  <c r="D476" i="1"/>
  <c r="D473" i="1"/>
  <c r="D472" i="1"/>
  <c r="D469" i="1"/>
  <c r="D468" i="1"/>
  <c r="D465" i="1"/>
  <c r="D464" i="1"/>
  <c r="D463" i="1"/>
  <c r="D462" i="1"/>
  <c r="D461" i="1"/>
  <c r="D460" i="1"/>
  <c r="D459" i="1"/>
  <c r="D458" i="1"/>
  <c r="D456" i="1"/>
  <c r="D455" i="1"/>
  <c r="D454" i="1"/>
  <c r="D453" i="1"/>
  <c r="D452" i="1"/>
  <c r="D451" i="1"/>
  <c r="D450" i="1"/>
  <c r="D449" i="1"/>
  <c r="D447" i="1"/>
  <c r="D446" i="1"/>
  <c r="D445" i="1"/>
  <c r="D442" i="1"/>
  <c r="D441" i="1"/>
  <c r="D440" i="1"/>
  <c r="D439" i="1"/>
  <c r="D438" i="1"/>
  <c r="D437" i="1"/>
  <c r="D436" i="1"/>
  <c r="D435" i="1"/>
  <c r="D434" i="1"/>
  <c r="D433" i="1"/>
  <c r="D427" i="1"/>
  <c r="D426" i="1"/>
  <c r="D425" i="1"/>
  <c r="D424" i="1"/>
  <c r="D422" i="1"/>
  <c r="D421" i="1"/>
  <c r="D420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4" i="1"/>
  <c r="D403" i="1"/>
  <c r="D400" i="1"/>
  <c r="D399" i="1"/>
  <c r="D398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0" i="1"/>
  <c r="D379" i="1"/>
  <c r="D377" i="1"/>
  <c r="D376" i="1"/>
  <c r="D375" i="1"/>
  <c r="D374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7" i="1"/>
  <c r="D356" i="1"/>
  <c r="D355" i="1"/>
  <c r="D354" i="1"/>
  <c r="D353" i="1"/>
  <c r="D352" i="1"/>
  <c r="D351" i="1"/>
  <c r="D350" i="1"/>
  <c r="D349" i="1"/>
  <c r="D348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7" i="1"/>
  <c r="D326" i="1"/>
  <c r="D325" i="1"/>
  <c r="D324" i="1"/>
  <c r="D323" i="1"/>
  <c r="D322" i="1"/>
  <c r="D321" i="1"/>
  <c r="D319" i="1"/>
  <c r="D318" i="1"/>
  <c r="D317" i="1"/>
  <c r="D316" i="1"/>
  <c r="D315" i="1"/>
  <c r="D314" i="1"/>
  <c r="D313" i="1"/>
  <c r="D312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E290" i="1"/>
  <c r="E289" i="1"/>
  <c r="E287" i="1"/>
  <c r="E286" i="1"/>
  <c r="E285" i="1"/>
  <c r="E284" i="1"/>
  <c r="E283" i="1"/>
  <c r="E282" i="1"/>
  <c r="E281" i="1"/>
  <c r="E280" i="1"/>
  <c r="E279" i="1"/>
  <c r="E278" i="1"/>
  <c r="E277" i="1"/>
  <c r="E272" i="1"/>
  <c r="E269" i="1"/>
  <c r="E268" i="1"/>
  <c r="E267" i="1"/>
  <c r="E266" i="1"/>
  <c r="E265" i="1"/>
  <c r="E264" i="1"/>
  <c r="E259" i="1"/>
  <c r="E258" i="1"/>
  <c r="E255" i="1"/>
  <c r="E254" i="1"/>
  <c r="E253" i="1"/>
  <c r="E252" i="1"/>
  <c r="E251" i="1"/>
  <c r="E250" i="1"/>
  <c r="E247" i="1"/>
  <c r="E243" i="1"/>
  <c r="E242" i="1"/>
  <c r="E241" i="1"/>
  <c r="E237" i="1"/>
  <c r="E236" i="1"/>
  <c r="E235" i="1"/>
  <c r="E234" i="1"/>
  <c r="E232" i="1"/>
  <c r="E231" i="1"/>
  <c r="E229" i="1"/>
  <c r="E228" i="1"/>
  <c r="E227" i="1"/>
  <c r="E226" i="1"/>
  <c r="E224" i="1"/>
  <c r="E223" i="1"/>
  <c r="E221" i="1"/>
  <c r="E220" i="1"/>
  <c r="E219" i="1"/>
  <c r="E218" i="1"/>
  <c r="E216" i="1"/>
  <c r="E215" i="1"/>
  <c r="E214" i="1"/>
  <c r="E213" i="1"/>
  <c r="E212" i="1"/>
  <c r="E211" i="1"/>
  <c r="E210" i="1"/>
  <c r="E209" i="1"/>
  <c r="E208" i="1"/>
  <c r="E204" i="1"/>
  <c r="E203" i="1"/>
  <c r="E201" i="1"/>
  <c r="E200" i="1"/>
  <c r="E196" i="1"/>
  <c r="E193" i="1"/>
  <c r="E191" i="1"/>
  <c r="E190" i="1"/>
  <c r="E189" i="1"/>
  <c r="E187" i="1"/>
  <c r="E186" i="1"/>
  <c r="E184" i="1"/>
  <c r="E183" i="1"/>
  <c r="E182" i="1"/>
  <c r="E180" i="1"/>
  <c r="E179" i="1"/>
  <c r="E178" i="1"/>
  <c r="E177" i="1"/>
  <c r="E176" i="1"/>
  <c r="E174" i="1"/>
  <c r="E173" i="1"/>
  <c r="E172" i="1"/>
  <c r="E171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1" i="1"/>
  <c r="E149" i="1"/>
  <c r="E148" i="1"/>
  <c r="E147" i="1"/>
  <c r="E145" i="1"/>
  <c r="E144" i="1"/>
  <c r="E143" i="1"/>
  <c r="E142" i="1"/>
  <c r="E141" i="1"/>
  <c r="E140" i="1"/>
  <c r="E135" i="1"/>
  <c r="E134" i="1"/>
  <c r="E133" i="1"/>
  <c r="E131" i="1"/>
  <c r="E129" i="1"/>
  <c r="E128" i="1"/>
  <c r="E127" i="1"/>
  <c r="E126" i="1"/>
  <c r="E125" i="1"/>
  <c r="E124" i="1"/>
  <c r="E123" i="1"/>
  <c r="E121" i="1"/>
  <c r="E120" i="1"/>
  <c r="E119" i="1"/>
  <c r="E118" i="1"/>
  <c r="E117" i="1"/>
  <c r="E116" i="1"/>
  <c r="E115" i="1"/>
  <c r="E114" i="1"/>
  <c r="E113" i="1"/>
  <c r="E112" i="1"/>
  <c r="E108" i="1"/>
  <c r="E107" i="1"/>
  <c r="E106" i="1"/>
  <c r="E102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4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5" i="1"/>
  <c r="E14" i="1"/>
  <c r="E12" i="1"/>
  <c r="E11" i="1"/>
  <c r="E10" i="1"/>
  <c r="E9" i="1"/>
  <c r="E7" i="1"/>
  <c r="E6" i="1"/>
  <c r="E5" i="1"/>
</calcChain>
</file>

<file path=xl/sharedStrings.xml><?xml version="1.0" encoding="utf-8"?>
<sst xmlns="http://schemas.openxmlformats.org/spreadsheetml/2006/main" count="654" uniqueCount="494">
  <si>
    <t>Поверка и калибровка СИ</t>
  </si>
  <si>
    <t>СИ механических величин</t>
  </si>
  <si>
    <t>№ п/п</t>
  </si>
  <si>
    <t>Наименование позиции</t>
  </si>
  <si>
    <t>Стоимость без НДС, руб</t>
  </si>
  <si>
    <t>Стоимость с НДС, руб</t>
  </si>
  <si>
    <t>Весы</t>
  </si>
  <si>
    <t>Весы неавтоматического действия, торговые,  механические (КТ обычный, средний)</t>
  </si>
  <si>
    <t>Весы неавтоматического действия, торговые, электронные (КТ обычный, средний)</t>
  </si>
  <si>
    <t>Весы лабораторные, аналитические (высокий, специальный КТ)</t>
  </si>
  <si>
    <t>Твердомеры</t>
  </si>
  <si>
    <t>Твердомеры портативные (за 1 шкалу)</t>
  </si>
  <si>
    <t>Твердомеры стационарные Роквелла, Супер-Роквелла, Бринелля</t>
  </si>
  <si>
    <t>Твердомеры стационарные Виккерса</t>
  </si>
  <si>
    <t>Твердомеры стационарные универсальные</t>
  </si>
  <si>
    <t>Гири</t>
  </si>
  <si>
    <t>Гири общего назначения, технические</t>
  </si>
  <si>
    <t>за 1 гирю</t>
  </si>
  <si>
    <t>Гири класса точности М1</t>
  </si>
  <si>
    <t>СИ расхода, объема, уровня</t>
  </si>
  <si>
    <t>Расходомеры, счетчики, преобразователи расхода и объема жидкости</t>
  </si>
  <si>
    <t>Счетчики воды, расходомеры, преобразователи расхода жидкости крыльчатые, турбинные с ПГ более 1 %</t>
  </si>
  <si>
    <t>Ду 15-20 (в лаборатории)</t>
  </si>
  <si>
    <t>Ду 15-20 (с выездом на месте эксплуатации по г. Уфа и Уфимский район)</t>
  </si>
  <si>
    <t>Ду 25-65</t>
  </si>
  <si>
    <t>Ду 80</t>
  </si>
  <si>
    <t>Ду 100</t>
  </si>
  <si>
    <t>Ду &gt; 100</t>
  </si>
  <si>
    <t xml:space="preserve">Счетчики воды комбинированные </t>
  </si>
  <si>
    <t>Ду 40-80</t>
  </si>
  <si>
    <t>Счетчики воды, расходомеры, преобразователи расхода жидкости крыльчатые, турбинные с ПГ 1 % и менее</t>
  </si>
  <si>
    <t>Ду 15-80</t>
  </si>
  <si>
    <r>
      <rPr>
        <sz val="10"/>
        <color theme="1"/>
        <rFont val="Montserrat"/>
      </rPr>
      <t xml:space="preserve">Счетчики жидкости. Расходомеры, преобразователи расхода электромагнитные, вихревые, ультразвуковые с погрешностью </t>
    </r>
    <r>
      <rPr>
        <sz val="10"/>
        <color theme="1"/>
        <rFont val="Montserrat"/>
      </rPr>
      <t>±</t>
    </r>
    <r>
      <rPr>
        <sz val="10"/>
        <color theme="1"/>
        <rFont val="Montserrat"/>
      </rPr>
      <t xml:space="preserve"> 0,75 % и выше (ПРЭМ, ВЗЛЕТ, Питерфлоу, Карат и т.д.)</t>
    </r>
  </si>
  <si>
    <t>Ду 10-65</t>
  </si>
  <si>
    <t>Ду 80-100</t>
  </si>
  <si>
    <t>Счетчики жидкости. Расходомеры, преобразователи расхода электромагнитные, вихревые, ультразвуковые промышленные с погрешностью менее ± 0,75 % Siemens, ENDRESS+HAUSER, YOKOGAWA и т.д. (проливной метод)</t>
  </si>
  <si>
    <t>Ду 10-32</t>
  </si>
  <si>
    <t>Ду 40-100</t>
  </si>
  <si>
    <t>Счетчики жидкости. Расходомеры, преобразователи расхода ультразвуковые накладные (Panametrics, Акрон-01, Стримлюкс, Взлет ПР и т.д.)</t>
  </si>
  <si>
    <t>-</t>
  </si>
  <si>
    <t xml:space="preserve">Счетчики жидкости. Расходомеры, преобразователи расхода ультразвуковые US-800, УРЖ2КМ, РУС-1, Взлет УРСВ (имитационный метод поверки) </t>
  </si>
  <si>
    <t>1 канальный</t>
  </si>
  <si>
    <t>2 канальный</t>
  </si>
  <si>
    <t>3 канальный</t>
  </si>
  <si>
    <t>4 канальный</t>
  </si>
  <si>
    <t xml:space="preserve">Счетчики жидкости. Расходомеры, преобразователи расхода электромагнитные Siemens, ENDRESS+HAUSER, YOKOGAWA (имитационный метод поверки) </t>
  </si>
  <si>
    <t>Ду 10-100</t>
  </si>
  <si>
    <t>Ду 150 и более</t>
  </si>
  <si>
    <t>договорная</t>
  </si>
  <si>
    <t xml:space="preserve">Счетчики жидкости. Расходомеры, преобразователи расхода вихревые Siemens, EMERSON, YOKOGAWA, Метран (имитационный метод поверки) </t>
  </si>
  <si>
    <t>Счетчики, расходомеры, преобразователи массового расхода жидкости (Массомеры), Micro Motion</t>
  </si>
  <si>
    <t>Ду 40-65</t>
  </si>
  <si>
    <t>Расходомеры переменного перепада давления на сужающих устройствах, напорных трубках и т.д.</t>
  </si>
  <si>
    <t>Без наличия свидетельства о поверке на датчик давления и протокола замера геометрии сужающего устройства</t>
  </si>
  <si>
    <t>При наличии свидетельства о поверке на датчик давления и протокола замера геометрии сужающего устройства</t>
  </si>
  <si>
    <t>Счетчики жидкости камерные</t>
  </si>
  <si>
    <t>Ротаметры жидкостные</t>
  </si>
  <si>
    <t>Преобразователи многопараметрические (расход, давление, перепад давления, температура)</t>
  </si>
  <si>
    <t>Расходомеры, счетчики, преобразователи расхода и объема газа</t>
  </si>
  <si>
    <t xml:space="preserve">Корректоры газа </t>
  </si>
  <si>
    <t>Комплекс газа (продувной метод)</t>
  </si>
  <si>
    <t>Комплекс газа типа ЛОГИКА, ИМ2300ГК, СПГ-ИК (расчетный метод)</t>
  </si>
  <si>
    <t>При наличии действующих свидетельств о поверке на составные части</t>
  </si>
  <si>
    <t>Расходомеры-счетчики вихревые, ультразвуковые ИРВИС</t>
  </si>
  <si>
    <t>Счетчики, расходомеры, преобразователи расхода газа  (промышленные)</t>
  </si>
  <si>
    <t>типоразмер G40 и выше</t>
  </si>
  <si>
    <t>Счетчики газа (в лаборатории)</t>
  </si>
  <si>
    <t xml:space="preserve">типоразмер G1,6 - G25 </t>
  </si>
  <si>
    <t>Счетчики газа  (на месте эксплуатации город Уфа и Уфимский район)</t>
  </si>
  <si>
    <t>типоразмер G1,6 - G10</t>
  </si>
  <si>
    <t>Счетчики газа  (на месте эксплуатации за пределами Уфы)</t>
  </si>
  <si>
    <t>Резервуары, емкости, цистерны</t>
  </si>
  <si>
    <t xml:space="preserve">Цистерны автомобильные </t>
  </si>
  <si>
    <t>м3</t>
  </si>
  <si>
    <t>м3, выезд</t>
  </si>
  <si>
    <t>Цистерны железнодорожные</t>
  </si>
  <si>
    <t>Резервуары горизонтальные цилиндрические, объемный метод</t>
  </si>
  <si>
    <t>до 5 м3</t>
  </si>
  <si>
    <t>от 5 до 10 м3</t>
  </si>
  <si>
    <t>от 10 до 25 м3</t>
  </si>
  <si>
    <t>от 25 до 50 м3</t>
  </si>
  <si>
    <t>от 50 до 75 м3</t>
  </si>
  <si>
    <t>от 75 до 100 м3</t>
  </si>
  <si>
    <t>от 100 до 125 м3</t>
  </si>
  <si>
    <t>от 125 до 150 м3</t>
  </si>
  <si>
    <t>от 150 до 200 м3</t>
  </si>
  <si>
    <t>Резервуары горизонтальные цилиндрические геометрический метод</t>
  </si>
  <si>
    <t>Резервуары вертикальные цилиндрические геометрический метод</t>
  </si>
  <si>
    <t xml:space="preserve"> до 100 м3</t>
  </si>
  <si>
    <t>от 100 до 300 м3</t>
  </si>
  <si>
    <t>от 300 до 500 м3</t>
  </si>
  <si>
    <t>от 500 до 1000 м3</t>
  </si>
  <si>
    <t>от 1000 до 3000 м3</t>
  </si>
  <si>
    <t>от 3000 до 5000 м3</t>
  </si>
  <si>
    <t>от  5000 до 10000 м3</t>
  </si>
  <si>
    <t>от 10000 до 100000 м3</t>
  </si>
  <si>
    <t>более 100000 м3</t>
  </si>
  <si>
    <t>Замер базовой высоты вертикального резервуара</t>
  </si>
  <si>
    <t>Замер базовой высоты горизонтального резервуара</t>
  </si>
  <si>
    <t>Уровнемеры, расходомеры уровнемероного типа</t>
  </si>
  <si>
    <t xml:space="preserve">Уровнемеры </t>
  </si>
  <si>
    <t>в лаборатории</t>
  </si>
  <si>
    <t>с выездом по месту эксплуатации</t>
  </si>
  <si>
    <t>дог.</t>
  </si>
  <si>
    <t>Расходомеры для безнапорных трубопроводом типа ЭХО-Р-02, ЭХО-Р-03, Взлет РСЛ</t>
  </si>
  <si>
    <t>Установки поверочные, системы измерения</t>
  </si>
  <si>
    <t>Установки измерительные, установки автоматизированные измерительные, установки измерительные групповые автоматизированные типа ОЗНА-МАССОМЕР, ОЗНА-СПУТНИК, ОЗНА-АГИДЕЛЬ и т.д. (расчетный метод)</t>
  </si>
  <si>
    <t> При наличии действующих свидетельств о поверке на составные части</t>
  </si>
  <si>
    <t>Установки поверочные проливные переносные</t>
  </si>
  <si>
    <t>Установки поверочные проливные стационарные</t>
  </si>
  <si>
    <t>СИ давления и вакуума</t>
  </si>
  <si>
    <t>Манометры, вакууметры, мановакууметры напоромеры, тягомеры, тягонапоромеры, дифманометры стрелочные</t>
  </si>
  <si>
    <t xml:space="preserve">Тягомеры, напоромеры, тягонапоромеры </t>
  </si>
  <si>
    <t>Шинные манометры</t>
  </si>
  <si>
    <t xml:space="preserve">Манометры кислородные </t>
  </si>
  <si>
    <t>Термоманометры</t>
  </si>
  <si>
    <t>Манометры электроконтактные</t>
  </si>
  <si>
    <t xml:space="preserve">Манометры технические показывающие </t>
  </si>
  <si>
    <t xml:space="preserve">КТ 1 - 4 </t>
  </si>
  <si>
    <t xml:space="preserve">Манометры для точных измерений типа МТИ </t>
  </si>
  <si>
    <t>КТ 0,25 - 0,6</t>
  </si>
  <si>
    <t xml:space="preserve">Манометры образцовые </t>
  </si>
  <si>
    <t> КТ  0,4</t>
  </si>
  <si>
    <t> КТ 0,15, 0,25</t>
  </si>
  <si>
    <t>Мановакууметры жидкостные U-образные</t>
  </si>
  <si>
    <t>Преобразователи давления, измерители давления, цифровые манометры, вакууметры, напоромеры, тягомеры</t>
  </si>
  <si>
    <t>Преобразователи, датчики давления</t>
  </si>
  <si>
    <t>КТ выше 0,25</t>
  </si>
  <si>
    <t>КТ 0,25 и ниже</t>
  </si>
  <si>
    <t>Манометры, вакууметры, напоромеры, тягомеры, измерители давления цифровые (без поддиапазонов)</t>
  </si>
  <si>
    <t>Манометры, вакууметры, напоромеры, тягомеры, измерители давления цифровые (с несколькими поддиапазонами)</t>
  </si>
  <si>
    <t>Манометры-термометры устьевые</t>
  </si>
  <si>
    <t>Барометры</t>
  </si>
  <si>
    <t>Барометры-анероиды</t>
  </si>
  <si>
    <t>Модули эталонные, калибраторы давления</t>
  </si>
  <si>
    <t>Модули давления эталонные</t>
  </si>
  <si>
    <t>Калибраторы давления (за 1 модуль)</t>
  </si>
  <si>
    <t>по каналу измерения давления</t>
  </si>
  <si>
    <t xml:space="preserve">Комплексы измерения давления цифровые ИПД, ИПДЦ </t>
  </si>
  <si>
    <t>за 1 предел измерений</t>
  </si>
  <si>
    <t>СИ физ-химия, оптико-физические измерения</t>
  </si>
  <si>
    <t>Сигнализаторы, газоанализаторы, датчики загазованности, системы газоаналитические</t>
  </si>
  <si>
    <t xml:space="preserve">Газоанализаторы,сигнализаторы загазованности, дымомеры </t>
  </si>
  <si>
    <t>за 1 канал</t>
  </si>
  <si>
    <t>Канала CL (хлор) за 1 канал</t>
  </si>
  <si>
    <t>Канал давления</t>
  </si>
  <si>
    <t>Канал температуры</t>
  </si>
  <si>
    <t xml:space="preserve">Системы газоаналитические </t>
  </si>
  <si>
    <t>Анализаторы, сигнализаторы паров этанола  в выдыхаемом воздухе</t>
  </si>
  <si>
    <t>Измерители влажности</t>
  </si>
  <si>
    <t>Гигрометры психометрические типа ВИТ</t>
  </si>
  <si>
    <t>Анализаторы, измерители точки росы</t>
  </si>
  <si>
    <t>Термогигрометры, измерители комбинированные, измерители температуружы и влажности электронные</t>
  </si>
  <si>
    <t>за 1 канал-параметр</t>
  </si>
  <si>
    <t>Хроматографы жидкостные, газовые</t>
  </si>
  <si>
    <t xml:space="preserve">Хроматографы газовые, жидкостные </t>
  </si>
  <si>
    <t>за 1 детектор</t>
  </si>
  <si>
    <t>Спектрофотометры, калориметры</t>
  </si>
  <si>
    <t>Колориметры фотоэлектрические</t>
  </si>
  <si>
    <t>Спектрофотометры</t>
  </si>
  <si>
    <t>Измерители коэффициента светопропускания</t>
  </si>
  <si>
    <t>Анализаторы жидкости, кондуктометры, измерители pH</t>
  </si>
  <si>
    <t>Анализаторы жидкости флуориметрические, концетратомеры</t>
  </si>
  <si>
    <t>1 канал-параметр</t>
  </si>
  <si>
    <t>Анализаторы жидкости фотометрические</t>
  </si>
  <si>
    <t>Кондуктометры, солемеры, анализаторы жидкости кондуктометрические</t>
  </si>
  <si>
    <t>Кондуктометры портативные</t>
  </si>
  <si>
    <t>Анализаторы жидкости многопараметрические</t>
  </si>
  <si>
    <t>2 канала-параметра</t>
  </si>
  <si>
    <t>3 канала-параметра</t>
  </si>
  <si>
    <t>Анализаторы содержания нефти</t>
  </si>
  <si>
    <t>pH-метры портативные</t>
  </si>
  <si>
    <t>pH-метры, иономеры лабораторные</t>
  </si>
  <si>
    <t>Электроды стеклянные, ионоселективные</t>
  </si>
  <si>
    <t>СИ температуры и теплотехники</t>
  </si>
  <si>
    <t>Термопреобразователи сопротивления, термопары</t>
  </si>
  <si>
    <t>Термометры сопротивления</t>
  </si>
  <si>
    <t>Комплекты термометров сопротивления и  преобразователей температуры</t>
  </si>
  <si>
    <t>Преобразователи термоэлектрические (термопары)</t>
  </si>
  <si>
    <t>Термометры сопротивления, термопары с унифицированным выходным сигналом</t>
  </si>
  <si>
    <t>Термометры стеклянные, биметаллические, цифровые</t>
  </si>
  <si>
    <t>Термометры стеклянные технические</t>
  </si>
  <si>
    <t>Термометры стеклянные лабораторные с ценой деления 0,2 и ниже</t>
  </si>
  <si>
    <t>Термометры манометрические, биметаллические</t>
  </si>
  <si>
    <t>Термометры цифровые ПГ 0,5 и выше С</t>
  </si>
  <si>
    <t>Термометры цифровые  ПГ ниже 0,5 С</t>
  </si>
  <si>
    <t>Теплосчетчики, тепловычислители</t>
  </si>
  <si>
    <t xml:space="preserve">Теплосчетчики общедомовые типа ТЭМ-104, SA-94, КМ-5 </t>
  </si>
  <si>
    <t>2 ПРП (менее Ду 80)</t>
  </si>
  <si>
    <t>2 ПРП (более Ду 80)</t>
  </si>
  <si>
    <t>1 ПРП (без указания ДУ)</t>
  </si>
  <si>
    <t>Теплосчетчики поквартирного учета Sonometer1000, Сенсоник, Карат-Компакт, Multicalcompact, Ultraheat, Zenner, Minol</t>
  </si>
  <si>
    <t>Ду 15-20</t>
  </si>
  <si>
    <t>Тепловычислители Эльф, Искра, ИМ2300, Тэкон, ТСРВ, СПТ, ВКТ, Карат</t>
  </si>
  <si>
    <t>Термостаты жидкостные, калибраторы температуры</t>
  </si>
  <si>
    <t xml:space="preserve">Термостаты жидкостные </t>
  </si>
  <si>
    <t>Калибраторы температуры жидкостные</t>
  </si>
  <si>
    <t xml:space="preserve">По каналам температуры </t>
  </si>
  <si>
    <t>Калибраторы температуры сухоблочные (нестабильность воспроизведения более 0,01 °С)</t>
  </si>
  <si>
    <t>Калибраторы температуры сухоблочные (нестабильность воспроизведения  0,01 и менее °С)</t>
  </si>
  <si>
    <t>Термокосы, датчики температуры многозонные</t>
  </si>
  <si>
    <t>Термокосы, датчики температуры многозонные, системы регистрации температуры</t>
  </si>
  <si>
    <t>За 1 датчик</t>
  </si>
  <si>
    <t>СИ времени и частоты</t>
  </si>
  <si>
    <t>Секундомеры</t>
  </si>
  <si>
    <t>Секундомеры механические</t>
  </si>
  <si>
    <t>Секундомеры электронные</t>
  </si>
  <si>
    <t>Счетчики импульсов, оборотов, одометры, тахометры</t>
  </si>
  <si>
    <t>Счетчики импульсов</t>
  </si>
  <si>
    <t>Одометры, Тахометры типа Овен ТХ-01</t>
  </si>
  <si>
    <t>СИ электрических и магнитных величин</t>
  </si>
  <si>
    <t xml:space="preserve">Счетчики электричества, трансформаторы </t>
  </si>
  <si>
    <t xml:space="preserve"> Счетчики электрической энергии однофазные однотарифные </t>
  </si>
  <si>
    <t xml:space="preserve"> Счетчики электрической энергии трехфазные многотарифные</t>
  </si>
  <si>
    <t xml:space="preserve"> Счетчики электрической энергии трехфазные однотарифные</t>
  </si>
  <si>
    <t xml:space="preserve"> Трансформаторы тока лабораторные</t>
  </si>
  <si>
    <t>многопредельные</t>
  </si>
  <si>
    <t xml:space="preserve"> Трансформаторы тока (в лаборатории)</t>
  </si>
  <si>
    <t>0,4 кВ</t>
  </si>
  <si>
    <t>6/10 кВ</t>
  </si>
  <si>
    <t>Трансформаторы напряжения (в лаборатории)</t>
  </si>
  <si>
    <t>3 - 10 кВ</t>
  </si>
  <si>
    <t>11-35 кВ</t>
  </si>
  <si>
    <t>Амперметры, вольтметры постоянного и переменного тока</t>
  </si>
  <si>
    <t>Амперметры, вольтметры постоянного и переменного тока аналоговые (однопредельные)</t>
  </si>
  <si>
    <t>Амперметры, вольтметры постоянного и переменного тока цифровые (однопредельные)</t>
  </si>
  <si>
    <t>Амперметры, вольтметры постоянного и переменного тока многопредельные, ампервольтметры</t>
  </si>
  <si>
    <t>Измерители потенциала, потенциометры цифровые</t>
  </si>
  <si>
    <t>Измерители электрического сопротивления, омметры</t>
  </si>
  <si>
    <t>Измерители электрического сопротивления, омметры аналоговые</t>
  </si>
  <si>
    <t>Измерители электрического сопротивления, омметры цифровые</t>
  </si>
  <si>
    <t>Мультиметры, клещи токоизмерительные</t>
  </si>
  <si>
    <t>Мультиметры , приборы комбинированные аналоговые (тестеры)</t>
  </si>
  <si>
    <t>Мультиметры  цифровые</t>
  </si>
  <si>
    <t>Клещи токоизмерительные аналоговые</t>
  </si>
  <si>
    <t>Клещи токоизмерительные цифровые, клещи-мультиметры</t>
  </si>
  <si>
    <t>Фазометры, измерители разности фаз</t>
  </si>
  <si>
    <t>Фазометры</t>
  </si>
  <si>
    <t>Вольтамперфазометр, измерители разности фаз</t>
  </si>
  <si>
    <t>Калибраторы электрических сигналов, устройства поверки вторичных приборов</t>
  </si>
  <si>
    <t>Калибраторы сигналов тока и напряжения</t>
  </si>
  <si>
    <t>воспроизведение и измерение сигналов напряжения и тока)</t>
  </si>
  <si>
    <t>Многофункциональные калибраторы</t>
  </si>
  <si>
    <t>воспроизведение и измерение сигналов напряжения, тока, имитация датчиков ТС и ТП)</t>
  </si>
  <si>
    <t>Устройства поверки вторичной аппаратуры УПВА</t>
  </si>
  <si>
    <t>Комплексы поверочные имитационные Взлет КПИ</t>
  </si>
  <si>
    <t>Виброакустические измерения</t>
  </si>
  <si>
    <t>Измерители параметров вибрации</t>
  </si>
  <si>
    <t>Вибропреобразователи, датчики вибрации</t>
  </si>
  <si>
    <t>Анализаторы вибрации, виброметры</t>
  </si>
  <si>
    <t>Вибростенды, виброустановки</t>
  </si>
  <si>
    <t>ИС и элементы ИС</t>
  </si>
  <si>
    <t>Элементы информационно-измерительных систем (ИИС)</t>
  </si>
  <si>
    <t xml:space="preserve">Информационно-измерительные каналы </t>
  </si>
  <si>
    <t>При количестве каналов более 300</t>
  </si>
  <si>
    <t>Измерительные преобразователи, измерители-регуляторы, вторичные приборы</t>
  </si>
  <si>
    <t>Измерители-регуляторы температуры, регистраторы бумажные и безбумажные, преобразователи измерительные в унифицированный выходной сигнал, измерители сигналов от ТП и ТС, барьеры искрозащиты, блоки питания преобразования сигналов и корнеизвлечения и т.п.</t>
  </si>
  <si>
    <t>Логометры, милливольтметры, мосты потенциометрические, потенциометры типа ДИСК-250, КСП, КСМ</t>
  </si>
  <si>
    <t>Адаптеры, преобразователи сигналов типа АДС97, Взлет АС, комплексы Взлет ИВК-101, 102, ТЭР, СК, ППД</t>
  </si>
  <si>
    <t xml:space="preserve">Блоки обработки сигналов турбинных расходомеров типа НОРД-Э3М, VEGA-03 и т.п. </t>
  </si>
  <si>
    <t>Вычислители расхода, измерительно-вычислительные комплексы учета нефти, газа, энергоносителей АБАК, FloBoss, ИМЦ-07, Миконт-186, УВП-280</t>
  </si>
  <si>
    <t>на месте эксплуатации</t>
  </si>
  <si>
    <t>Измерительные системы, комплексы учета ресурсов</t>
  </si>
  <si>
    <t>Системы учета энергоресурсов</t>
  </si>
  <si>
    <t>Системы измерений количества и показателей качества нефти, газа, нефтепродуктов, газового конденсата (СИКН, СИКНП, СИКГ, СИКГК)</t>
  </si>
  <si>
    <t xml:space="preserve">Системы измерения количества жидкости на базе резервуаров </t>
  </si>
  <si>
    <t>за 1 резервуар</t>
  </si>
  <si>
    <t>Системы АИИСКУЭ</t>
  </si>
  <si>
    <t>Аттестация методик измерений, метрологическая экспертиза документации</t>
  </si>
  <si>
    <t>Аттестация методик измерений</t>
  </si>
  <si>
    <t>Расчет неопределенности измерений объемного расхода жидкостей, пара, газов и иных энергоносителей</t>
  </si>
  <si>
    <t>Расчет технических параметров (значения расхода, параметры сужающего устройства, диапазон преобразователя давления, диаметр трубопровода) сужающих устройств на соответствие ГОСТ 8.586-2005</t>
  </si>
  <si>
    <t>Оформление акта проверки состояния и применения средств измерений и соблюдения требований ГОСТ Р 8.740-2023, ГОСТ Р 8.611-2013 и т.п.</t>
  </si>
  <si>
    <t>Аттестация методики (методов) измерений</t>
  </si>
  <si>
    <t>Разработка и аттестация методики (методов) измерений объемного и массового расхода, объема и массы энергетических ресурсов на базе объемных и массовых расходомеров, преобразователей расхода, счетчиков и т.д.</t>
  </si>
  <si>
    <t>Разработка и аттестация методики (методов) измерений массы и объема нефтепродуктов с помощью горизонтальных и вертикальных резервуаров</t>
  </si>
  <si>
    <t xml:space="preserve">Разработка и аттестация методики (методов) измерений объемного и массового расхода, объема и массы энергетических ресурсов на базе сужающих устройств </t>
  </si>
  <si>
    <t>Метрологическая экспертиза технической документации</t>
  </si>
  <si>
    <t>Метрологическая экспертиза технических заданий, проектной, рабочей, технической, конструкторской и технологической документации и других объектов (за один эксплуатационный документ объем до 25 листов)</t>
  </si>
  <si>
    <t>Метрологическая экспертиза технических заданий, проектной, рабочей, технической, конструкторской и технологической документации и других объектов (за один эксплуатационный документ объем свыше 25 листов)</t>
  </si>
  <si>
    <t>Аттестация испытательного оборудования</t>
  </si>
  <si>
    <t>Термостаты жидкостные, криостаты, бани водяные, бани многоячеечные термореакторы, шейкеры, стерилизаторы, инкубаторы и иное оборудование с функцией воспроизведения температуры</t>
  </si>
  <si>
    <t>Допускаемое отклонение воспроизведения менее 0,2 °С</t>
  </si>
  <si>
    <t>Допускаемое отклонение воспроизведения 0,2 и более °С</t>
  </si>
  <si>
    <t>Шкафы сушильные, печи в т.ч. муфельные, термостаты воздушные</t>
  </si>
  <si>
    <t>Центрифуги и иные устройства воспроизводящие величину вращения</t>
  </si>
  <si>
    <t>Тестеры герметичности и иные устройства воспроизводящие избыточное и вакууметрические давление (кроме стендов испытательных гидравлических и пневматических)</t>
  </si>
  <si>
    <t>Устройства воспроизведения величину силы, массы</t>
  </si>
  <si>
    <t>Культиваторы, инкубаторы и иные устройства воспроизводящие величину относительной влажности воздуха</t>
  </si>
  <si>
    <t>Культиваторы, инкубаторы и иные устройства воспроизводящие величину освещенности</t>
  </si>
  <si>
    <t>Устройства воспроизведения величину линейных перемещений</t>
  </si>
  <si>
    <t>Стенды гидравлические, пневматические испытательные стенды</t>
  </si>
  <si>
    <t>Климатические камеры</t>
  </si>
  <si>
    <t>Разработка программы аттестации</t>
  </si>
  <si>
    <t>Разработка программы и методики аттестации</t>
  </si>
  <si>
    <t>ТО, настройка, юстировка, ремонт средств измерений</t>
  </si>
  <si>
    <t>Ремонт</t>
  </si>
  <si>
    <t>Расходомеры фирмы АО «Теплоком», ООО «ИВТрейд»</t>
  </si>
  <si>
    <t>Замена платы расходомера ПРЭМ:</t>
  </si>
  <si>
    <t>Плата без токового или цифрового выхода</t>
  </si>
  <si>
    <t>Плата с доп. токовым или цифровым выходом</t>
  </si>
  <si>
    <t>Замена катушек электромагнитной системы:</t>
  </si>
  <si>
    <t>ПРЭМ Ду 20 мм</t>
  </si>
  <si>
    <t>ПРЭМ Ду 32 мм</t>
  </si>
  <si>
    <t>ПРЭМ Ду 40 мм</t>
  </si>
  <si>
    <t>ПРЭМ Ду 50 мм</t>
  </si>
  <si>
    <t>ПРЭМ Ду 65 мм</t>
  </si>
  <si>
    <t>ПРЭМ Ду 80 мм</t>
  </si>
  <si>
    <t>ПРЭМ Ду 100 мм</t>
  </si>
  <si>
    <t>ПРЭМ Ду 150 мм</t>
  </si>
  <si>
    <t>Замена защитного кольца (новый комплект):</t>
  </si>
  <si>
    <t>Монтаж защитного кольца 1 шт</t>
  </si>
  <si>
    <t>Расходомеры фирмы АО «Взлет»</t>
  </si>
  <si>
    <t>Электромагнитные расходомеры</t>
  </si>
  <si>
    <t>Замена платы:</t>
  </si>
  <si>
    <t xml:space="preserve">Замена платы для модели ЭРСВ Лайт-М </t>
  </si>
  <si>
    <t>Замена платы для модели ЭРСВ Лайт +</t>
  </si>
  <si>
    <t xml:space="preserve">Замена платы для модели ЭРСВ Лайт </t>
  </si>
  <si>
    <t>Замена платы для модели ЭР Профи, Профи-М</t>
  </si>
  <si>
    <t>Замена платы для модели ЭР Эксперт, Эксперт-М</t>
  </si>
  <si>
    <t>Замена платы для модели ЭР ППД</t>
  </si>
  <si>
    <t>Замена платы для модели ТЭР (без Ex)</t>
  </si>
  <si>
    <t>Замена платы для модели ТЭР (Ex)</t>
  </si>
  <si>
    <t>Замена модуля индикации</t>
  </si>
  <si>
    <t>Замена модуля индикации для моделей ЭРСВ Лайт + и Лайт</t>
  </si>
  <si>
    <t>Замена модулей индикации для модели ЭРСВ Лайт-М</t>
  </si>
  <si>
    <t>Замена модулей индикации для модели ЭР Профи, Профи-М (без токового выхода)</t>
  </si>
  <si>
    <t>Замена модулей индикации для модели ЭР Профи, Профи-М (с токовым выходом)</t>
  </si>
  <si>
    <t>Замена модулей индикации для модели ЭР ППД (без токового выхода)</t>
  </si>
  <si>
    <t>Замена модулей индикации для модели ЭР ППД (с токовым выходом)</t>
  </si>
  <si>
    <t>Замена модуля индикации для модели ТЭР</t>
  </si>
  <si>
    <t>Замена доп. модулей</t>
  </si>
  <si>
    <t>Замена модуля активных выходов для модели ЭРСВ Лайт +, ЭР ППД</t>
  </si>
  <si>
    <t>Замена модуля блока выносного индикатора (БВИ) для модели ЭР Профи</t>
  </si>
  <si>
    <t>Замена модуля RS-485 для модели ЭР Профи, ЭР Эксперт, ЭР ППД</t>
  </si>
  <si>
    <t>Замена модуля коммутации для модели ЭР Профи-М, ЭР Эксперт-М (без токового выхода)</t>
  </si>
  <si>
    <t>Замена модуля коммутации для модели ЭР Профи-М, ЭР Эксперт-М (с токовым выходом)</t>
  </si>
  <si>
    <t>Замена модуля токового выхода для модели ЭР Эксперт, ЭР Эксперт-М, ЭР ППД</t>
  </si>
  <si>
    <t>Замена модуля универсальных выходов для модели ЭР Эксперт, ЭР Эксперт-М</t>
  </si>
  <si>
    <t>Замена модуля Ethernet для модели ЭР Эксперт, ЭР Эксперт-М</t>
  </si>
  <si>
    <t>Замена модуля RS232/RS485 для модели ЭР Эксперт, ЭР Эксперт-М</t>
  </si>
  <si>
    <t>Замена модуля вторичного преобразователя унифицированного для модели ЭР Эксперт, ЭР Эксперт-М</t>
  </si>
  <si>
    <t>Замена модуля вторичного источника питания ВИП-24 для модели ЭР Эксперт, ЭР Эксперт-М</t>
  </si>
  <si>
    <t>Замена модуля вторичного источника питания ВИП-24 для модели ТЭР</t>
  </si>
  <si>
    <t>Замена модуля коммутации для модели ТЭР (без Ex)</t>
  </si>
  <si>
    <t>Замена модуля дополнительных интерфейсов для модели ТЭР</t>
  </si>
  <si>
    <t>Замена модуля Ethernet для модели ТЭР</t>
  </si>
  <si>
    <t>Замена оптической клавиатуры для модели ТЭР</t>
  </si>
  <si>
    <t>Замена модуля Profibus для модели ТЭР</t>
  </si>
  <si>
    <t>Ду 10 мм</t>
  </si>
  <si>
    <t>Ду 15 мм</t>
  </si>
  <si>
    <t>Ду 20 мм</t>
  </si>
  <si>
    <t>Ду 25 мм</t>
  </si>
  <si>
    <t>Ду 32 мм</t>
  </si>
  <si>
    <t>Ду 40 мм</t>
  </si>
  <si>
    <t>Ду 50 мм</t>
  </si>
  <si>
    <t>Ду 65 мм</t>
  </si>
  <si>
    <t>Ду 80 мм</t>
  </si>
  <si>
    <t>Ду 100 мм</t>
  </si>
  <si>
    <t>Замена защитного кольца:</t>
  </si>
  <si>
    <t>Ду 150 мм</t>
  </si>
  <si>
    <t>Ду 200 мм</t>
  </si>
  <si>
    <t>Ду 300 мм</t>
  </si>
  <si>
    <t>Ультразвуковые расходомеры</t>
  </si>
  <si>
    <t>Замена платы для модели УРСВ 5ХХц</t>
  </si>
  <si>
    <t>Замена платы для модели УРСВ-310, УРСВ-311</t>
  </si>
  <si>
    <t>Замена платы для модели УРСВ 7ХХ</t>
  </si>
  <si>
    <t>Замена платы для модели УРСВ ППД Ex</t>
  </si>
  <si>
    <t>Замена модуля индикации:</t>
  </si>
  <si>
    <t>Замена модуля индикации модели УРСВ 5ХХц</t>
  </si>
  <si>
    <t>Замена модуля индикации модели УРСВ-310, УРСВ-311</t>
  </si>
  <si>
    <t>Замена доп. модулей:</t>
  </si>
  <si>
    <t>Замена модуля токового выхода для модели УРСВ 5ХХц</t>
  </si>
  <si>
    <t>Замена модуля RS232/RS485 для модели УРСВ 5ХХц</t>
  </si>
  <si>
    <t>Замена модуля Ethernet для модели УРСВ 5ХХц</t>
  </si>
  <si>
    <t>Замена модуля вторичного источника питания ВИП-24 для модели УРСВ 5ХХц</t>
  </si>
  <si>
    <t>Замена модуля вторичного преобразователя унифицированного для модели УРСВ 5ХХц</t>
  </si>
  <si>
    <t>Замена входного модуля для модели УРСВ 5ХХц</t>
  </si>
  <si>
    <t>Замена  модуля универсальных выходов для модели УРСВ 5ХХц</t>
  </si>
  <si>
    <t>Замена клавиатуры для модели УРСВ 5ХХц</t>
  </si>
  <si>
    <t>Замена модуля RS-485 модели УРСВ-310, УРСВ-311</t>
  </si>
  <si>
    <t>Замена модуля обработки модели УРСВ-310, УРСВ-311</t>
  </si>
  <si>
    <t>Замена модуля питания модели УРСВ-310, УРСВ-311</t>
  </si>
  <si>
    <t>Замена модуля RF LoRa для модели УРСВ-310, УРСВ-311</t>
  </si>
  <si>
    <t>Замена входного модуля для модели УРСВ 7ХХ</t>
  </si>
  <si>
    <t>Замена модуля коммутации для модели УРСВ 7ХХ</t>
  </si>
  <si>
    <t>Замена модуля питания модели УРСВ ППД Ex</t>
  </si>
  <si>
    <t>Замена электроакустических датчиков:</t>
  </si>
  <si>
    <t>Замена электроакустических датчиков  для модели УРСВ-310, УРСВ-311</t>
  </si>
  <si>
    <t>Замена электроакустических датчиков  для модели УРСВ 7ХХ</t>
  </si>
  <si>
    <t>Замена измерительного участка для модели УРСВ ППД Ex</t>
  </si>
  <si>
    <t>Расходомеры фирмы ООО «Термотроник»</t>
  </si>
  <si>
    <t>Замена платы расходомера Питерфлоу:</t>
  </si>
  <si>
    <t>Исполнение Питерфлоу РС</t>
  </si>
  <si>
    <t>Исполнение Питерфлоу К</t>
  </si>
  <si>
    <t>Замена измерительного участка расходомера Питерфлоу:</t>
  </si>
  <si>
    <t>Ду 20 тип присоединения «сэндвич»</t>
  </si>
  <si>
    <t>Ду 20 тип присоединения фланец</t>
  </si>
  <si>
    <t>Ду 25 тип присоединения «сэндвич»</t>
  </si>
  <si>
    <t>Ду 25 тип присоединения фланец</t>
  </si>
  <si>
    <t>Ду 32 тип присоединения «сэндвич»</t>
  </si>
  <si>
    <t>Ду 32 тип присоединения фланец</t>
  </si>
  <si>
    <t>Ду 40 тип присоединения «сэндвич»</t>
  </si>
  <si>
    <t>Ду 40 тип присоединения фланец</t>
  </si>
  <si>
    <t>Ду 50 тип присоединения «сэндвич»</t>
  </si>
  <si>
    <t>Ду 50 тип присоединения фланец</t>
  </si>
  <si>
    <t>Ду 65 тип присоединения фланец</t>
  </si>
  <si>
    <t>Ду 80 тип присоединения фланец</t>
  </si>
  <si>
    <t>Ду 100 тип присоединения фланец</t>
  </si>
  <si>
    <t>Юстировка, ТО</t>
  </si>
  <si>
    <t>Юстировка промышленных расходомеров, счетчиков, массомеров по каналам измерения расхода, объема, массы</t>
  </si>
  <si>
    <t>Юстировка корректоров газа по каналам измерения давления, температуры (ЕК260, ЕК270, ТС220)</t>
  </si>
  <si>
    <t>Юстировка корректоров газа по каналам измерения давления, температуры (СПГ фирмы ЛОГИКА)</t>
  </si>
  <si>
    <t>Прочие услуги</t>
  </si>
  <si>
    <t>Химическая чистка счетчиков воды, расходомеров систем ЖКХ</t>
  </si>
  <si>
    <t>Химическая чистка промышленных расходомеров, счетчиков, массомеров</t>
  </si>
  <si>
    <t>Замена элементов питания корректоров газа (ЕК260, ЕК270, ТС220)</t>
  </si>
  <si>
    <t xml:space="preserve">ER34615 </t>
  </si>
  <si>
    <t xml:space="preserve">LS33600 </t>
  </si>
  <si>
    <t>Тепловычислители, теплосчетчики</t>
  </si>
  <si>
    <t>Тепловычислители фирмы АО «Теплоком», ООО «ИВТрейд»</t>
  </si>
  <si>
    <t>Замена платы тепловычислителей ВКТ</t>
  </si>
  <si>
    <t>Замена платы ВКТ-7-01</t>
  </si>
  <si>
    <t>Замена платы ВКТ-7-02</t>
  </si>
  <si>
    <t>Замена платы ВКТ-7-03</t>
  </si>
  <si>
    <t>Замена платы ВКТ-7-04</t>
  </si>
  <si>
    <t>Замена платы ВКТ-7-04Р</t>
  </si>
  <si>
    <t>Замена платы ВКТ-9-01</t>
  </si>
  <si>
    <t>Замена платы ВКТ-9-02</t>
  </si>
  <si>
    <t>Замена процессорной платы ВКТ-5</t>
  </si>
  <si>
    <t>Замена платы питания ВКТ-5</t>
  </si>
  <si>
    <t>Замена платы RS-232 ВКТ-7</t>
  </si>
  <si>
    <t>Тепловычислители фирмы ООО «Термотроник»</t>
  </si>
  <si>
    <t>Замена платы тепловычислителей ТВ-7</t>
  </si>
  <si>
    <t>Замена платы ТВ-7-01 М, ТВ-7-04.1 М</t>
  </si>
  <si>
    <t>Замена платы, ТВ-7-04.1 М Лайт</t>
  </si>
  <si>
    <t>Замена платы ТВ-7-03 М, ТВ-7-04 М, ТВ-7-05 М</t>
  </si>
  <si>
    <t>Замена разъема USB модели ТВ-7 исп. 1</t>
  </si>
  <si>
    <t>Замена разъема USB модели ТВ-7 исп. 2</t>
  </si>
  <si>
    <t>Замена разъема USB модели ТВ-7 исп. М</t>
  </si>
  <si>
    <t>Замена клавиатуры с индикатором модели ТВ-7 исп. 1</t>
  </si>
  <si>
    <t>Замена индикатора модели ТВ-7 исп. 2, ТВ-7 исп. М</t>
  </si>
  <si>
    <t>Замена клавиатуры модели ТВ-7 исп. 2</t>
  </si>
  <si>
    <t>Замена клавиатуры модели ТВ-7 исп. М</t>
  </si>
  <si>
    <t>Замена модуля RS-232 модели ТВ-7 исп. 2</t>
  </si>
  <si>
    <t>Замена элемента питания часов реального времени с настройкой даты и времени</t>
  </si>
  <si>
    <t>CR2032, CR1620 и аналоги</t>
  </si>
  <si>
    <t>ER14505</t>
  </si>
  <si>
    <t xml:space="preserve">ER18505 </t>
  </si>
  <si>
    <t>ER26500</t>
  </si>
  <si>
    <t>Составление настроечных баз данных согласно проекту, программирование настроечной базы данных в прибор, снятие настроечных параметров и архивов</t>
  </si>
  <si>
    <t>Юстировка вычислителей, теплосчетчиков</t>
  </si>
  <si>
    <t>Квартирные теплосчетчики</t>
  </si>
  <si>
    <t>Замена комплекта термопреобразователей из состава квартирных теплосчетчиков</t>
  </si>
  <si>
    <t>Замена элемента питания</t>
  </si>
  <si>
    <t>Термометры стеклянные, биметаллические, манометрические</t>
  </si>
  <si>
    <t>Чистка чувствительных элементов, шкал термометров</t>
  </si>
  <si>
    <t>Юстировка термометров</t>
  </si>
  <si>
    <t>Термометры цифровые</t>
  </si>
  <si>
    <t>Ремонт манометров, вакууметров, напоромеров, тягомеров</t>
  </si>
  <si>
    <t>Дог.</t>
  </si>
  <si>
    <t xml:space="preserve">Восстановление резьбы </t>
  </si>
  <si>
    <t>Чистка чувствительных элементов, шкал манометров, контактов сигнализирующих устройств</t>
  </si>
  <si>
    <t>Обезжирование кислородных манометров с выдачей справки</t>
  </si>
  <si>
    <t>Градуировка образцовых деформационных манометров с условной шкалой</t>
  </si>
  <si>
    <t>Юстировка манометров КТ 1;1,5;1,6;2,5;4,0</t>
  </si>
  <si>
    <t>Юстировка манометров КТ 0,4;0,6</t>
  </si>
  <si>
    <t>Манометры, вакууметры, мановакууметры напоромеры, тягомеры, тягонапоромеры, дифманометры цифровые</t>
  </si>
  <si>
    <t>Чистка чувствительных элементов, платы, контактов</t>
  </si>
  <si>
    <t>Юстировка манометров КТ 0,25 и выше</t>
  </si>
  <si>
    <t>Без поддиапазонов</t>
  </si>
  <si>
    <t>С поддиапазонами (за 1 поддиапазон)</t>
  </si>
  <si>
    <t>Юстировка манометров КТ 0,2 и ниже</t>
  </si>
  <si>
    <t>Преобразователи давления, датчики давления</t>
  </si>
  <si>
    <t xml:space="preserve">Градуировка на другой диапазон измерений </t>
  </si>
  <si>
    <t>Юстировка датчиков и преобразователей давления КТ 0,25 и выше</t>
  </si>
  <si>
    <t>Юстировка датчиков и преобразователей давления КТ 0,2 и ниже</t>
  </si>
  <si>
    <t>СИ физ-химия, оптика</t>
  </si>
  <si>
    <t xml:space="preserve">Замена сенсора </t>
  </si>
  <si>
    <t xml:space="preserve">Предповерочная подготовка газоанализаторов, сигнализаторов </t>
  </si>
  <si>
    <t>Измерители влажности, гигрометры, термогигрометры, психрометры, приборы комбинированные</t>
  </si>
  <si>
    <t>Юстировка гигрометров, измерителей влажности по каналам относительной влажности, температуры, атмосферного давления</t>
  </si>
  <si>
    <t>За 1 канал</t>
  </si>
  <si>
    <t>Чистка чувствительных элементов гигрометров, термогигрометров, приборов комбинированных и т.п.</t>
  </si>
  <si>
    <t>Определение поправок показаний психрометров типа ВИТ</t>
  </si>
  <si>
    <t>Дополнительные услуги</t>
  </si>
  <si>
    <t xml:space="preserve">Монтаж/демонтаж узлов учета тепловой энергии </t>
  </si>
  <si>
    <t>(г. Уфа и Уфимский район)</t>
  </si>
  <si>
    <t>По Республике Башкортостан</t>
  </si>
  <si>
    <t>Монтаж/демонтаж узлов учета ХВС/ГВС</t>
  </si>
  <si>
    <t>Вызов специалиста для консультации (ремонта) по месту эксплуатации приборов (за 1 час)</t>
  </si>
  <si>
    <t>Сдача узлов учета в коммерческий учет ресурсоснабжающим организациям (без учета выезда)</t>
  </si>
  <si>
    <t>Замена счетчика холодной и горячей воды на новый (с выездом на место эксплуатации)</t>
  </si>
  <si>
    <t>Замена квартирный теплосчетчик на новый (с выездом на место эксплуатации)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</si>
</sst>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scheme val="minor"/>
    </font>
    <font>
      <b/>
      <sz val="22"/>
      <color indexed="65"/>
      <name val="Montserrat"/>
    </font>
    <font>
      <sz val="11"/>
      <color theme="1"/>
      <name val="Calibri"/>
      <family val="2"/>
    </font>
    <font>
      <b/>
      <sz val="12"/>
      <color rgb="FF0080C9"/>
      <name val="Montserrat"/>
    </font>
    <font>
      <sz val="10"/>
      <color rgb="FF999999"/>
      <name val="Montserrat"/>
    </font>
    <font>
      <sz val="11"/>
      <name val="Calibri"/>
      <family val="2"/>
    </font>
    <font>
      <sz val="10"/>
      <color theme="1"/>
      <name val="Montserrat"/>
    </font>
    <font>
      <sz val="11"/>
      <color indexed="2"/>
      <name val="Calibri"/>
      <family val="2"/>
    </font>
    <font>
      <sz val="11"/>
      <name val="Montserrat"/>
    </font>
    <font>
      <sz val="11"/>
      <color theme="1"/>
      <name val="Montserrat"/>
    </font>
    <font>
      <sz val="10"/>
      <color theme="1"/>
      <name val="Calibri"/>
      <family val="2"/>
      <scheme val="minor"/>
    </font>
    <font>
      <sz val="10"/>
      <color indexed="2"/>
      <name val="Calibri"/>
      <family val="2"/>
    </font>
    <font>
      <sz val="10"/>
      <name val="Montserrat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indexed="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80C9"/>
        <bgColor rgb="FF0080C9"/>
      </patternFill>
    </fill>
    <fill>
      <patternFill patternType="solid">
        <fgColor indexed="65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/>
    <xf numFmtId="2" fontId="6" fillId="3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9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6" fillId="0" borderId="2" xfId="0" applyFont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9" fillId="0" borderId="0" xfId="0" applyFont="1"/>
    <xf numFmtId="0" fontId="4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/>
    <xf numFmtId="2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11" xfId="0" applyFont="1" applyBorder="1"/>
    <xf numFmtId="2" fontId="6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0" fillId="0" borderId="0" xfId="0"/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3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2" fontId="6" fillId="0" borderId="5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2" fontId="6" fillId="0" borderId="2" xfId="0" applyNumberFormat="1" applyFont="1" applyBorder="1" applyAlignment="1">
      <alignment horizontal="center"/>
    </xf>
    <xf numFmtId="0" fontId="1" fillId="2" borderId="0" xfId="0" applyFont="1" applyFill="1" applyAlignment="1">
      <alignment horizontal="left" vertical="top"/>
    </xf>
  </cellXfs>
  <cellStyles count="1">
    <cellStyle name="Обычный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Газоанализаторы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topLeftCell="A506" workbookViewId="0">
      <selection activeCell="C530" sqref="C530"/>
    </sheetView>
  </sheetViews>
  <sheetFormatPr baseColWidth="10" defaultColWidth="14.5" defaultRowHeight="15" customHeight="1" x14ac:dyDescent="0.2"/>
  <cols>
    <col min="1" max="1" width="8.6640625" customWidth="1"/>
    <col min="2" max="2" width="62.6640625" customWidth="1"/>
    <col min="3" max="3" width="37.6640625" customWidth="1"/>
    <col min="4" max="4" width="19.33203125" customWidth="1"/>
    <col min="5" max="5" width="17.5" customWidth="1"/>
    <col min="6" max="7" width="8.6640625" customWidth="1"/>
    <col min="8" max="8" width="9.1640625" customWidth="1"/>
    <col min="9" max="25" width="8.6640625" customWidth="1"/>
  </cols>
  <sheetData>
    <row r="1" spans="1:8" ht="26.5" customHeight="1" x14ac:dyDescent="0.2">
      <c r="A1" s="116" t="s">
        <v>0</v>
      </c>
      <c r="B1" s="93"/>
      <c r="C1" s="93"/>
      <c r="D1" s="93"/>
      <c r="E1" s="93"/>
      <c r="F1" s="93"/>
      <c r="G1" s="93"/>
      <c r="H1" s="1"/>
    </row>
    <row r="2" spans="1:8" ht="14.25" customHeight="1" x14ac:dyDescent="0.2">
      <c r="A2" s="75" t="s">
        <v>1</v>
      </c>
      <c r="B2" s="93"/>
      <c r="C2" s="93"/>
      <c r="D2" s="93"/>
      <c r="E2" s="93"/>
      <c r="F2" s="93"/>
      <c r="G2" s="93"/>
      <c r="H2" s="1"/>
    </row>
    <row r="3" spans="1:8" ht="31.5" customHeight="1" x14ac:dyDescent="0.2">
      <c r="A3" s="2" t="s">
        <v>2</v>
      </c>
      <c r="B3" s="77" t="s">
        <v>3</v>
      </c>
      <c r="C3" s="101"/>
      <c r="D3" s="79"/>
      <c r="E3" s="2" t="s">
        <v>4</v>
      </c>
      <c r="F3" s="37" t="s">
        <v>5</v>
      </c>
      <c r="G3" s="79"/>
      <c r="H3" s="1"/>
    </row>
    <row r="4" spans="1:8" ht="14.25" customHeight="1" x14ac:dyDescent="0.2">
      <c r="A4" s="68" t="s">
        <v>6</v>
      </c>
      <c r="B4" s="101"/>
      <c r="C4" s="101"/>
      <c r="D4" s="101"/>
      <c r="E4" s="101"/>
      <c r="F4" s="101"/>
      <c r="G4" s="79"/>
      <c r="H4" s="1"/>
    </row>
    <row r="5" spans="1:8" ht="14.25" customHeight="1" x14ac:dyDescent="0.2">
      <c r="A5" s="4">
        <v>1</v>
      </c>
      <c r="B5" s="71" t="s">
        <v>7</v>
      </c>
      <c r="C5" s="101"/>
      <c r="D5" s="79"/>
      <c r="E5" s="5">
        <f t="shared" ref="E5:E12" si="0">F5/(100+22)*100</f>
        <v>409.83606557377044</v>
      </c>
      <c r="F5" s="72">
        <v>500</v>
      </c>
      <c r="G5" s="79"/>
      <c r="H5" s="6"/>
    </row>
    <row r="6" spans="1:8" ht="14.25" customHeight="1" x14ac:dyDescent="0.2">
      <c r="A6" s="4">
        <v>2</v>
      </c>
      <c r="B6" s="71" t="s">
        <v>8</v>
      </c>
      <c r="C6" s="101"/>
      <c r="D6" s="79"/>
      <c r="E6" s="5">
        <f t="shared" si="0"/>
        <v>573.77049180327867</v>
      </c>
      <c r="F6" s="72">
        <v>700</v>
      </c>
      <c r="G6" s="79"/>
      <c r="H6" s="6"/>
    </row>
    <row r="7" spans="1:8" ht="14.25" customHeight="1" x14ac:dyDescent="0.2">
      <c r="A7" s="4">
        <v>3</v>
      </c>
      <c r="B7" s="71" t="s">
        <v>9</v>
      </c>
      <c r="C7" s="101"/>
      <c r="D7" s="79"/>
      <c r="E7" s="5">
        <f t="shared" si="0"/>
        <v>1639.3442622950818</v>
      </c>
      <c r="F7" s="80">
        <v>2000</v>
      </c>
      <c r="G7" s="79"/>
      <c r="H7" s="6"/>
    </row>
    <row r="8" spans="1:8" ht="15" customHeight="1" x14ac:dyDescent="0.2">
      <c r="A8" s="68" t="s">
        <v>10</v>
      </c>
      <c r="B8" s="101"/>
      <c r="C8" s="101"/>
      <c r="D8" s="101"/>
      <c r="E8" s="101"/>
      <c r="F8" s="101"/>
      <c r="G8" s="79"/>
      <c r="H8" s="6"/>
    </row>
    <row r="9" spans="1:8" ht="14.25" customHeight="1" x14ac:dyDescent="0.2">
      <c r="A9" s="4">
        <v>1</v>
      </c>
      <c r="B9" s="71" t="s">
        <v>11</v>
      </c>
      <c r="C9" s="101"/>
      <c r="D9" s="79"/>
      <c r="E9" s="5">
        <f t="shared" si="0"/>
        <v>1229.5081967213114</v>
      </c>
      <c r="F9" s="72">
        <v>1500</v>
      </c>
      <c r="G9" s="79"/>
      <c r="H9" s="6"/>
    </row>
    <row r="10" spans="1:8" ht="14.25" customHeight="1" x14ac:dyDescent="0.2">
      <c r="A10" s="4">
        <v>2</v>
      </c>
      <c r="B10" s="71" t="s">
        <v>12</v>
      </c>
      <c r="C10" s="101"/>
      <c r="D10" s="79"/>
      <c r="E10" s="5">
        <f t="shared" si="0"/>
        <v>3688.5245901639346</v>
      </c>
      <c r="F10" s="72">
        <v>4500</v>
      </c>
      <c r="G10" s="79"/>
      <c r="H10" s="6"/>
    </row>
    <row r="11" spans="1:8" ht="14.25" customHeight="1" x14ac:dyDescent="0.2">
      <c r="A11" s="4">
        <v>3</v>
      </c>
      <c r="B11" s="71" t="s">
        <v>13</v>
      </c>
      <c r="C11" s="101"/>
      <c r="D11" s="79"/>
      <c r="E11" s="5">
        <f t="shared" si="0"/>
        <v>5327.8688524590161</v>
      </c>
      <c r="F11" s="72">
        <v>6500</v>
      </c>
      <c r="G11" s="79"/>
      <c r="H11" s="6"/>
    </row>
    <row r="12" spans="1:8" ht="14.25" customHeight="1" x14ac:dyDescent="0.2">
      <c r="A12" s="4">
        <v>4</v>
      </c>
      <c r="B12" s="71" t="s">
        <v>14</v>
      </c>
      <c r="C12" s="101"/>
      <c r="D12" s="79"/>
      <c r="E12" s="5">
        <f t="shared" si="0"/>
        <v>6967.2131147540977</v>
      </c>
      <c r="F12" s="72">
        <v>8500</v>
      </c>
      <c r="G12" s="79"/>
      <c r="H12" s="6"/>
    </row>
    <row r="13" spans="1:8" ht="14.25" customHeight="1" x14ac:dyDescent="0.2">
      <c r="A13" s="68" t="s">
        <v>15</v>
      </c>
      <c r="B13" s="101"/>
      <c r="C13" s="101"/>
      <c r="D13" s="101"/>
      <c r="E13" s="101"/>
      <c r="F13" s="101"/>
      <c r="G13" s="79"/>
      <c r="H13" s="6"/>
    </row>
    <row r="14" spans="1:8" ht="14.25" customHeight="1" x14ac:dyDescent="0.2">
      <c r="A14" s="4">
        <v>1</v>
      </c>
      <c r="B14" s="7" t="s">
        <v>16</v>
      </c>
      <c r="C14" s="104" t="s">
        <v>17</v>
      </c>
      <c r="D14" s="79"/>
      <c r="E14" s="5">
        <f t="shared" ref="E14:E77" si="1">F14/(100+22)*100</f>
        <v>40.983606557377051</v>
      </c>
      <c r="F14" s="72">
        <v>50</v>
      </c>
      <c r="G14" s="79"/>
      <c r="H14" s="6"/>
    </row>
    <row r="15" spans="1:8" ht="14.25" customHeight="1" x14ac:dyDescent="0.2">
      <c r="A15" s="4">
        <v>2</v>
      </c>
      <c r="B15" s="7" t="s">
        <v>18</v>
      </c>
      <c r="C15" s="104" t="s">
        <v>17</v>
      </c>
      <c r="D15" s="79"/>
      <c r="E15" s="5">
        <f t="shared" si="1"/>
        <v>286.88524590163934</v>
      </c>
      <c r="F15" s="72">
        <v>350</v>
      </c>
      <c r="G15" s="79"/>
      <c r="H15" s="6"/>
    </row>
    <row r="16" spans="1:8" ht="14.25" customHeight="1" x14ac:dyDescent="0.2">
      <c r="A16" s="114" t="s">
        <v>19</v>
      </c>
      <c r="B16" s="93"/>
      <c r="C16" s="93"/>
      <c r="D16" s="93"/>
      <c r="E16" s="93"/>
      <c r="F16" s="93"/>
      <c r="G16" s="93"/>
      <c r="H16" s="6"/>
    </row>
    <row r="17" spans="1:25" ht="30.75" customHeight="1" x14ac:dyDescent="0.2">
      <c r="A17" s="2" t="s">
        <v>2</v>
      </c>
      <c r="B17" s="77" t="s">
        <v>3</v>
      </c>
      <c r="C17" s="101"/>
      <c r="D17" s="79"/>
      <c r="E17" s="2" t="s">
        <v>4</v>
      </c>
      <c r="F17" s="37" t="s">
        <v>5</v>
      </c>
      <c r="G17" s="79"/>
      <c r="H17" s="6"/>
    </row>
    <row r="18" spans="1:25" ht="14.25" customHeight="1" x14ac:dyDescent="0.2">
      <c r="A18" s="68" t="s">
        <v>20</v>
      </c>
      <c r="B18" s="101"/>
      <c r="C18" s="101"/>
      <c r="D18" s="101"/>
      <c r="E18" s="101"/>
      <c r="F18" s="101"/>
      <c r="G18" s="79"/>
      <c r="H18" s="6"/>
    </row>
    <row r="19" spans="1:25" ht="14.25" customHeight="1" x14ac:dyDescent="0.2">
      <c r="A19" s="84">
        <v>1</v>
      </c>
      <c r="B19" s="84" t="s">
        <v>21</v>
      </c>
      <c r="C19" s="73" t="s">
        <v>22</v>
      </c>
      <c r="D19" s="79"/>
      <c r="E19" s="5">
        <f t="shared" si="1"/>
        <v>409.83606557377044</v>
      </c>
      <c r="F19" s="74">
        <v>500</v>
      </c>
      <c r="G19" s="79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9.5" customHeight="1" x14ac:dyDescent="0.2">
      <c r="A20" s="97"/>
      <c r="B20" s="97"/>
      <c r="C20" s="73" t="s">
        <v>23</v>
      </c>
      <c r="D20" s="79"/>
      <c r="E20" s="5">
        <f t="shared" si="1"/>
        <v>81.967213114754102</v>
      </c>
      <c r="F20" s="74">
        <v>100</v>
      </c>
      <c r="G20" s="79"/>
      <c r="H20" s="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4.25" customHeight="1" x14ac:dyDescent="0.2">
      <c r="A21" s="97"/>
      <c r="B21" s="97"/>
      <c r="C21" s="73" t="s">
        <v>24</v>
      </c>
      <c r="D21" s="79"/>
      <c r="E21" s="5">
        <f t="shared" si="1"/>
        <v>1311.4754098360656</v>
      </c>
      <c r="F21" s="74">
        <v>1600</v>
      </c>
      <c r="G21" s="79"/>
      <c r="H21" s="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4.25" customHeight="1" x14ac:dyDescent="0.2">
      <c r="A22" s="97"/>
      <c r="B22" s="97"/>
      <c r="C22" s="73" t="s">
        <v>25</v>
      </c>
      <c r="D22" s="79"/>
      <c r="E22" s="5">
        <f t="shared" si="1"/>
        <v>1803.2786885245901</v>
      </c>
      <c r="F22" s="74">
        <v>2200</v>
      </c>
      <c r="G22" s="79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4.25" customHeight="1" x14ac:dyDescent="0.2">
      <c r="A23" s="97"/>
      <c r="B23" s="97"/>
      <c r="C23" s="73" t="s">
        <v>26</v>
      </c>
      <c r="D23" s="79"/>
      <c r="E23" s="5">
        <f t="shared" si="1"/>
        <v>3278.6885245901635</v>
      </c>
      <c r="F23" s="115">
        <v>4000</v>
      </c>
      <c r="G23" s="79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4.25" customHeight="1" x14ac:dyDescent="0.2">
      <c r="A24" s="98"/>
      <c r="B24" s="98"/>
      <c r="C24" s="73" t="s">
        <v>27</v>
      </c>
      <c r="D24" s="79"/>
      <c r="E24" s="5">
        <f t="shared" si="1"/>
        <v>6557.377049180327</v>
      </c>
      <c r="F24" s="74">
        <v>8000</v>
      </c>
      <c r="G24" s="79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4.25" customHeight="1" x14ac:dyDescent="0.2">
      <c r="A25" s="84">
        <v>2</v>
      </c>
      <c r="B25" s="94" t="s">
        <v>28</v>
      </c>
      <c r="C25" s="100" t="s">
        <v>29</v>
      </c>
      <c r="D25" s="79"/>
      <c r="E25" s="5">
        <f t="shared" si="1"/>
        <v>4918.0327868852455</v>
      </c>
      <c r="F25" s="72">
        <v>6000</v>
      </c>
      <c r="G25" s="79"/>
      <c r="H25" s="6"/>
    </row>
    <row r="26" spans="1:25" ht="14.25" customHeight="1" x14ac:dyDescent="0.2">
      <c r="A26" s="98"/>
      <c r="B26" s="98"/>
      <c r="C26" s="100" t="s">
        <v>27</v>
      </c>
      <c r="D26" s="79"/>
      <c r="E26" s="5">
        <f t="shared" si="1"/>
        <v>10245.901639344262</v>
      </c>
      <c r="F26" s="72">
        <v>12500</v>
      </c>
      <c r="G26" s="79"/>
      <c r="H26" s="6"/>
    </row>
    <row r="27" spans="1:25" ht="14.25" customHeight="1" x14ac:dyDescent="0.2">
      <c r="A27" s="84">
        <v>3</v>
      </c>
      <c r="B27" s="94" t="s">
        <v>30</v>
      </c>
      <c r="C27" s="100" t="s">
        <v>31</v>
      </c>
      <c r="D27" s="79"/>
      <c r="E27" s="5">
        <f t="shared" si="1"/>
        <v>4098.3606557377052</v>
      </c>
      <c r="F27" s="74">
        <v>5000</v>
      </c>
      <c r="G27" s="79"/>
      <c r="H27" s="6"/>
    </row>
    <row r="28" spans="1:25" ht="14.5" customHeight="1" x14ac:dyDescent="0.2">
      <c r="A28" s="98"/>
      <c r="B28" s="98"/>
      <c r="C28" s="100" t="s">
        <v>27</v>
      </c>
      <c r="D28" s="79"/>
      <c r="E28" s="5">
        <f t="shared" si="1"/>
        <v>9836.065573770491</v>
      </c>
      <c r="F28" s="74">
        <v>12000</v>
      </c>
      <c r="G28" s="79"/>
      <c r="H28" s="6"/>
    </row>
    <row r="29" spans="1:25" ht="14.25" customHeight="1" x14ac:dyDescent="0.2">
      <c r="A29" s="84">
        <v>4</v>
      </c>
      <c r="B29" s="105" t="s">
        <v>32</v>
      </c>
      <c r="C29" s="113" t="s">
        <v>33</v>
      </c>
      <c r="D29" s="107"/>
      <c r="E29" s="110">
        <f t="shared" si="1"/>
        <v>2049.1803278688526</v>
      </c>
      <c r="F29" s="111">
        <v>2500</v>
      </c>
      <c r="G29" s="107"/>
      <c r="H29" s="63"/>
    </row>
    <row r="30" spans="1:25" ht="4.25" customHeight="1" x14ac:dyDescent="0.2">
      <c r="A30" s="97"/>
      <c r="B30" s="97"/>
      <c r="C30" s="108"/>
      <c r="D30" s="109"/>
      <c r="E30" s="98"/>
      <c r="F30" s="108"/>
      <c r="G30" s="109"/>
      <c r="H30" s="93"/>
    </row>
    <row r="31" spans="1:25" ht="15" customHeight="1" x14ac:dyDescent="0.2">
      <c r="A31" s="97"/>
      <c r="B31" s="97"/>
      <c r="C31" s="100" t="s">
        <v>34</v>
      </c>
      <c r="D31" s="79"/>
      <c r="E31" s="5">
        <f t="shared" si="1"/>
        <v>2459.0163934426228</v>
      </c>
      <c r="F31" s="74">
        <v>3000</v>
      </c>
      <c r="G31" s="79"/>
      <c r="H31" s="6"/>
    </row>
    <row r="32" spans="1:25" ht="17" customHeight="1" x14ac:dyDescent="0.2">
      <c r="A32" s="98"/>
      <c r="B32" s="98"/>
      <c r="C32" s="100" t="s">
        <v>27</v>
      </c>
      <c r="D32" s="79"/>
      <c r="E32" s="5">
        <f t="shared" si="1"/>
        <v>11065.573770491805</v>
      </c>
      <c r="F32" s="74">
        <v>13500</v>
      </c>
      <c r="G32" s="79"/>
      <c r="H32" s="6"/>
    </row>
    <row r="33" spans="1:8" ht="14.25" customHeight="1" x14ac:dyDescent="0.2">
      <c r="A33" s="84">
        <v>5</v>
      </c>
      <c r="B33" s="94" t="s">
        <v>35</v>
      </c>
      <c r="C33" s="100" t="s">
        <v>36</v>
      </c>
      <c r="D33" s="79"/>
      <c r="E33" s="5">
        <f t="shared" si="1"/>
        <v>6147.5409836065573</v>
      </c>
      <c r="F33" s="74">
        <v>7500</v>
      </c>
      <c r="G33" s="79"/>
      <c r="H33" s="6"/>
    </row>
    <row r="34" spans="1:8" ht="21" customHeight="1" x14ac:dyDescent="0.2">
      <c r="A34" s="97"/>
      <c r="B34" s="97"/>
      <c r="C34" s="100" t="s">
        <v>37</v>
      </c>
      <c r="D34" s="79"/>
      <c r="E34" s="5">
        <f t="shared" si="1"/>
        <v>8196.7213114754104</v>
      </c>
      <c r="F34" s="74">
        <v>10000</v>
      </c>
      <c r="G34" s="79"/>
      <c r="H34" s="6"/>
    </row>
    <row r="35" spans="1:8" ht="21.5" customHeight="1" x14ac:dyDescent="0.2">
      <c r="A35" s="98"/>
      <c r="B35" s="98"/>
      <c r="C35" s="100" t="s">
        <v>27</v>
      </c>
      <c r="D35" s="79"/>
      <c r="E35" s="5">
        <f t="shared" si="1"/>
        <v>18032.7868852459</v>
      </c>
      <c r="F35" s="74">
        <v>22000</v>
      </c>
      <c r="G35" s="79"/>
      <c r="H35" s="6"/>
    </row>
    <row r="36" spans="1:8" ht="41.5" customHeight="1" x14ac:dyDescent="0.2">
      <c r="A36" s="9">
        <v>6</v>
      </c>
      <c r="B36" s="10" t="s">
        <v>38</v>
      </c>
      <c r="C36" s="73" t="s">
        <v>39</v>
      </c>
      <c r="D36" s="79"/>
      <c r="E36" s="5">
        <f t="shared" si="1"/>
        <v>3688.5245901639346</v>
      </c>
      <c r="F36" s="74">
        <v>4500</v>
      </c>
      <c r="G36" s="79"/>
      <c r="H36" s="6"/>
    </row>
    <row r="37" spans="1:8" ht="14.25" customHeight="1" x14ac:dyDescent="0.2">
      <c r="A37" s="84">
        <v>7</v>
      </c>
      <c r="B37" s="94" t="s">
        <v>40</v>
      </c>
      <c r="C37" s="100" t="s">
        <v>41</v>
      </c>
      <c r="D37" s="79"/>
      <c r="E37" s="5">
        <f t="shared" si="1"/>
        <v>3278.6885245901635</v>
      </c>
      <c r="F37" s="74">
        <v>4000</v>
      </c>
      <c r="G37" s="79"/>
      <c r="H37" s="6"/>
    </row>
    <row r="38" spans="1:8" ht="14.25" customHeight="1" x14ac:dyDescent="0.2">
      <c r="A38" s="97"/>
      <c r="B38" s="97"/>
      <c r="C38" s="100" t="s">
        <v>42</v>
      </c>
      <c r="D38" s="79"/>
      <c r="E38" s="5">
        <f t="shared" si="1"/>
        <v>4098.3606557377052</v>
      </c>
      <c r="F38" s="74">
        <v>5000</v>
      </c>
      <c r="G38" s="79"/>
      <c r="H38" s="6"/>
    </row>
    <row r="39" spans="1:8" ht="14.25" customHeight="1" x14ac:dyDescent="0.2">
      <c r="A39" s="97"/>
      <c r="B39" s="97"/>
      <c r="C39" s="100" t="s">
        <v>43</v>
      </c>
      <c r="D39" s="79"/>
      <c r="E39" s="5">
        <f t="shared" si="1"/>
        <v>4918.0327868852455</v>
      </c>
      <c r="F39" s="74">
        <v>6000</v>
      </c>
      <c r="G39" s="79"/>
      <c r="H39" s="6"/>
    </row>
    <row r="40" spans="1:8" ht="14.25" customHeight="1" x14ac:dyDescent="0.2">
      <c r="A40" s="98"/>
      <c r="B40" s="98"/>
      <c r="C40" s="100" t="s">
        <v>44</v>
      </c>
      <c r="D40" s="79"/>
      <c r="E40" s="5">
        <f t="shared" si="1"/>
        <v>5737.7049180327867</v>
      </c>
      <c r="F40" s="74">
        <v>7000</v>
      </c>
      <c r="G40" s="79"/>
      <c r="H40" s="6"/>
    </row>
    <row r="41" spans="1:8" ht="10.25" customHeight="1" x14ac:dyDescent="0.2">
      <c r="A41" s="84">
        <v>8</v>
      </c>
      <c r="B41" s="105" t="s">
        <v>45</v>
      </c>
      <c r="C41" s="106" t="s">
        <v>46</v>
      </c>
      <c r="D41" s="107"/>
      <c r="E41" s="110">
        <f t="shared" si="1"/>
        <v>4098.3606557377052</v>
      </c>
      <c r="F41" s="111">
        <v>5000</v>
      </c>
      <c r="G41" s="107"/>
      <c r="H41" s="63"/>
    </row>
    <row r="42" spans="1:8" ht="8" customHeight="1" x14ac:dyDescent="0.2">
      <c r="A42" s="97"/>
      <c r="B42" s="97"/>
      <c r="C42" s="108"/>
      <c r="D42" s="109"/>
      <c r="E42" s="98"/>
      <c r="F42" s="108"/>
      <c r="G42" s="109"/>
      <c r="H42" s="93"/>
    </row>
    <row r="43" spans="1:8" ht="21" customHeight="1" x14ac:dyDescent="0.2">
      <c r="A43" s="98"/>
      <c r="B43" s="98"/>
      <c r="C43" s="112" t="s">
        <v>47</v>
      </c>
      <c r="D43" s="79"/>
      <c r="E43" s="11" t="s">
        <v>48</v>
      </c>
      <c r="F43" s="74" t="s">
        <v>48</v>
      </c>
      <c r="G43" s="79"/>
      <c r="H43" s="6"/>
    </row>
    <row r="44" spans="1:8" ht="21" customHeight="1" x14ac:dyDescent="0.2">
      <c r="A44" s="84">
        <v>9</v>
      </c>
      <c r="B44" s="105" t="s">
        <v>49</v>
      </c>
      <c r="C44" s="73" t="s">
        <v>46</v>
      </c>
      <c r="D44" s="79"/>
      <c r="E44" s="5">
        <f t="shared" si="1"/>
        <v>4508.1967213114749</v>
      </c>
      <c r="F44" s="74">
        <v>5500</v>
      </c>
      <c r="G44" s="79"/>
      <c r="H44" s="6"/>
    </row>
    <row r="45" spans="1:8" ht="18" customHeight="1" x14ac:dyDescent="0.2">
      <c r="A45" s="98"/>
      <c r="B45" s="98"/>
      <c r="C45" s="112" t="s">
        <v>47</v>
      </c>
      <c r="D45" s="79"/>
      <c r="E45" s="11" t="s">
        <v>48</v>
      </c>
      <c r="F45" s="74" t="s">
        <v>48</v>
      </c>
      <c r="G45" s="79"/>
      <c r="H45" s="6"/>
    </row>
    <row r="46" spans="1:8" ht="14.25" customHeight="1" x14ac:dyDescent="0.2">
      <c r="A46" s="102">
        <v>10</v>
      </c>
      <c r="B46" s="103" t="s">
        <v>50</v>
      </c>
      <c r="C46" s="112" t="s">
        <v>36</v>
      </c>
      <c r="D46" s="79"/>
      <c r="E46" s="5">
        <f t="shared" si="1"/>
        <v>9836.065573770491</v>
      </c>
      <c r="F46" s="72">
        <v>12000</v>
      </c>
      <c r="G46" s="79"/>
      <c r="H46" s="6"/>
    </row>
    <row r="47" spans="1:8" ht="14.25" customHeight="1" x14ac:dyDescent="0.2">
      <c r="A47" s="97"/>
      <c r="B47" s="97"/>
      <c r="C47" s="112" t="s">
        <v>51</v>
      </c>
      <c r="D47" s="79"/>
      <c r="E47" s="5">
        <f t="shared" si="1"/>
        <v>12295.081967213115</v>
      </c>
      <c r="F47" s="72">
        <v>15000</v>
      </c>
      <c r="G47" s="79"/>
      <c r="H47" s="6"/>
    </row>
    <row r="48" spans="1:8" ht="14.25" customHeight="1" x14ac:dyDescent="0.2">
      <c r="A48" s="97"/>
      <c r="B48" s="97"/>
      <c r="C48" s="112" t="s">
        <v>34</v>
      </c>
      <c r="D48" s="79"/>
      <c r="E48" s="5">
        <f t="shared" si="1"/>
        <v>14344.262295081968</v>
      </c>
      <c r="F48" s="72">
        <v>17500</v>
      </c>
      <c r="G48" s="79"/>
      <c r="H48" s="6"/>
    </row>
    <row r="49" spans="1:8" ht="14.25" customHeight="1" x14ac:dyDescent="0.2">
      <c r="A49" s="98"/>
      <c r="B49" s="98"/>
      <c r="C49" s="112" t="s">
        <v>47</v>
      </c>
      <c r="D49" s="79"/>
      <c r="E49" s="5">
        <f t="shared" si="1"/>
        <v>18032.7868852459</v>
      </c>
      <c r="F49" s="72">
        <v>22000</v>
      </c>
      <c r="G49" s="79"/>
      <c r="H49" s="6"/>
    </row>
    <row r="50" spans="1:8" ht="27.5" customHeight="1" x14ac:dyDescent="0.2">
      <c r="A50" s="102">
        <v>11</v>
      </c>
      <c r="B50" s="103" t="s">
        <v>52</v>
      </c>
      <c r="C50" s="100" t="s">
        <v>53</v>
      </c>
      <c r="D50" s="79"/>
      <c r="E50" s="5">
        <f t="shared" si="1"/>
        <v>4098.3606557377052</v>
      </c>
      <c r="F50" s="74">
        <v>5000</v>
      </c>
      <c r="G50" s="79"/>
      <c r="H50" s="6"/>
    </row>
    <row r="51" spans="1:8" ht="28.25" customHeight="1" x14ac:dyDescent="0.2">
      <c r="A51" s="98"/>
      <c r="B51" s="98"/>
      <c r="C51" s="100" t="s">
        <v>54</v>
      </c>
      <c r="D51" s="79"/>
      <c r="E51" s="5">
        <f t="shared" si="1"/>
        <v>983.60655737704917</v>
      </c>
      <c r="F51" s="74">
        <v>1200</v>
      </c>
      <c r="G51" s="79"/>
      <c r="H51" s="6"/>
    </row>
    <row r="52" spans="1:8" ht="14.25" customHeight="1" x14ac:dyDescent="0.2">
      <c r="A52" s="4">
        <v>12</v>
      </c>
      <c r="B52" s="10" t="s">
        <v>55</v>
      </c>
      <c r="C52" s="73" t="s">
        <v>39</v>
      </c>
      <c r="D52" s="79"/>
      <c r="E52" s="5">
        <f t="shared" si="1"/>
        <v>11475.409836065573</v>
      </c>
      <c r="F52" s="72">
        <v>14000</v>
      </c>
      <c r="G52" s="79"/>
      <c r="H52" s="6"/>
    </row>
    <row r="53" spans="1:8" ht="14.25" customHeight="1" x14ac:dyDescent="0.2">
      <c r="A53" s="4">
        <v>13</v>
      </c>
      <c r="B53" s="10" t="s">
        <v>56</v>
      </c>
      <c r="C53" s="104" t="s">
        <v>39</v>
      </c>
      <c r="D53" s="79"/>
      <c r="E53" s="5">
        <f t="shared" si="1"/>
        <v>3278.6885245901635</v>
      </c>
      <c r="F53" s="80">
        <v>4000</v>
      </c>
      <c r="G53" s="79"/>
      <c r="H53" s="6"/>
    </row>
    <row r="54" spans="1:8" ht="48" customHeight="1" x14ac:dyDescent="0.2">
      <c r="A54" s="4">
        <v>14</v>
      </c>
      <c r="B54" s="10" t="s">
        <v>57</v>
      </c>
      <c r="C54" s="78" t="s">
        <v>39</v>
      </c>
      <c r="D54" s="79"/>
      <c r="E54" s="5">
        <f t="shared" si="1"/>
        <v>6557.377049180327</v>
      </c>
      <c r="F54" s="80">
        <v>8000</v>
      </c>
      <c r="G54" s="79"/>
      <c r="H54" s="6"/>
    </row>
    <row r="55" spans="1:8" ht="14.25" customHeight="1" x14ac:dyDescent="0.2">
      <c r="A55" s="68" t="s">
        <v>58</v>
      </c>
      <c r="B55" s="101"/>
      <c r="C55" s="101"/>
      <c r="D55" s="101"/>
      <c r="E55" s="101"/>
      <c r="F55" s="101"/>
      <c r="G55" s="79"/>
      <c r="H55" s="6"/>
    </row>
    <row r="56" spans="1:8" ht="14.25" customHeight="1" x14ac:dyDescent="0.2">
      <c r="A56" s="12">
        <v>1</v>
      </c>
      <c r="B56" s="10" t="s">
        <v>59</v>
      </c>
      <c r="C56" s="73"/>
      <c r="D56" s="79"/>
      <c r="E56" s="5">
        <f t="shared" si="1"/>
        <v>3688.5245901639346</v>
      </c>
      <c r="F56" s="74">
        <v>4500</v>
      </c>
      <c r="G56" s="79"/>
      <c r="H56" s="6"/>
    </row>
    <row r="57" spans="1:8" ht="14.25" customHeight="1" x14ac:dyDescent="0.2">
      <c r="A57" s="12">
        <v>2</v>
      </c>
      <c r="B57" s="13" t="s">
        <v>60</v>
      </c>
      <c r="C57" s="73"/>
      <c r="D57" s="79"/>
      <c r="E57" s="5">
        <f t="shared" si="1"/>
        <v>6557.377049180327</v>
      </c>
      <c r="F57" s="74">
        <v>8000</v>
      </c>
      <c r="G57" s="79"/>
      <c r="H57" s="6"/>
    </row>
    <row r="58" spans="1:8" ht="26.5" customHeight="1" x14ac:dyDescent="0.2">
      <c r="A58" s="12">
        <v>3</v>
      </c>
      <c r="B58" s="10" t="s">
        <v>61</v>
      </c>
      <c r="C58" s="100" t="s">
        <v>62</v>
      </c>
      <c r="D58" s="79"/>
      <c r="E58" s="5">
        <f t="shared" si="1"/>
        <v>2049.1803278688526</v>
      </c>
      <c r="F58" s="74">
        <v>2500</v>
      </c>
      <c r="G58" s="79"/>
      <c r="H58" s="6"/>
    </row>
    <row r="59" spans="1:8" ht="14.5" customHeight="1" x14ac:dyDescent="0.2">
      <c r="A59" s="12">
        <v>4</v>
      </c>
      <c r="B59" s="10" t="s">
        <v>63</v>
      </c>
      <c r="C59" s="73"/>
      <c r="D59" s="79"/>
      <c r="E59" s="5">
        <f t="shared" si="1"/>
        <v>9836.065573770491</v>
      </c>
      <c r="F59" s="74">
        <v>12000</v>
      </c>
      <c r="G59" s="79"/>
      <c r="H59" s="6"/>
    </row>
    <row r="60" spans="1:8" ht="29" customHeight="1" x14ac:dyDescent="0.2">
      <c r="A60" s="12">
        <v>5</v>
      </c>
      <c r="B60" s="10" t="s">
        <v>64</v>
      </c>
      <c r="C60" s="71" t="s">
        <v>65</v>
      </c>
      <c r="D60" s="79"/>
      <c r="E60" s="5">
        <f t="shared" si="1"/>
        <v>2622.9508196721313</v>
      </c>
      <c r="F60" s="74">
        <v>3200</v>
      </c>
      <c r="G60" s="79"/>
      <c r="H60" s="6"/>
    </row>
    <row r="61" spans="1:8" ht="14.25" customHeight="1" x14ac:dyDescent="0.2">
      <c r="A61" s="12">
        <v>6</v>
      </c>
      <c r="B61" s="10" t="s">
        <v>66</v>
      </c>
      <c r="C61" s="71" t="s">
        <v>67</v>
      </c>
      <c r="D61" s="79"/>
      <c r="E61" s="5">
        <f t="shared" si="1"/>
        <v>1065.5737704918033</v>
      </c>
      <c r="F61" s="80">
        <v>1300</v>
      </c>
      <c r="G61" s="79"/>
      <c r="H61" s="6"/>
    </row>
    <row r="62" spans="1:8" ht="18" customHeight="1" x14ac:dyDescent="0.2">
      <c r="A62" s="12">
        <v>7</v>
      </c>
      <c r="B62" s="10" t="s">
        <v>68</v>
      </c>
      <c r="C62" s="71" t="s">
        <v>69</v>
      </c>
      <c r="D62" s="79"/>
      <c r="E62" s="5">
        <f t="shared" si="1"/>
        <v>2049.1803278688526</v>
      </c>
      <c r="F62" s="80">
        <v>2500</v>
      </c>
      <c r="G62" s="79"/>
      <c r="H62" s="6"/>
    </row>
    <row r="63" spans="1:8" ht="14.5" customHeight="1" x14ac:dyDescent="0.2">
      <c r="A63" s="12">
        <v>8</v>
      </c>
      <c r="B63" s="10" t="s">
        <v>70</v>
      </c>
      <c r="C63" s="71" t="s">
        <v>69</v>
      </c>
      <c r="D63" s="79"/>
      <c r="E63" s="5">
        <f t="shared" si="1"/>
        <v>2459.0163934426228</v>
      </c>
      <c r="F63" s="80">
        <v>3000</v>
      </c>
      <c r="G63" s="79"/>
      <c r="H63" s="6"/>
    </row>
    <row r="64" spans="1:8" ht="14.25" customHeight="1" x14ac:dyDescent="0.2">
      <c r="A64" s="68" t="s">
        <v>71</v>
      </c>
      <c r="B64" s="101"/>
      <c r="C64" s="101"/>
      <c r="D64" s="101"/>
      <c r="E64" s="101"/>
      <c r="F64" s="101"/>
      <c r="G64" s="79"/>
      <c r="H64" s="6"/>
    </row>
    <row r="65" spans="1:8" ht="14.25" customHeight="1" x14ac:dyDescent="0.2">
      <c r="A65" s="12">
        <v>1</v>
      </c>
      <c r="B65" s="94" t="s">
        <v>72</v>
      </c>
      <c r="C65" s="100" t="s">
        <v>73</v>
      </c>
      <c r="D65" s="79"/>
      <c r="E65" s="5">
        <f t="shared" si="1"/>
        <v>614.75409836065569</v>
      </c>
      <c r="F65" s="74">
        <v>750</v>
      </c>
      <c r="G65" s="79"/>
      <c r="H65" s="6"/>
    </row>
    <row r="66" spans="1:8" ht="14.25" customHeight="1" x14ac:dyDescent="0.2">
      <c r="A66" s="12">
        <v>2</v>
      </c>
      <c r="B66" s="98"/>
      <c r="C66" s="100" t="s">
        <v>74</v>
      </c>
      <c r="D66" s="79"/>
      <c r="E66" s="11" t="s">
        <v>48</v>
      </c>
      <c r="F66" s="74" t="s">
        <v>48</v>
      </c>
      <c r="G66" s="79"/>
      <c r="H66" s="6"/>
    </row>
    <row r="67" spans="1:8" ht="14.25" customHeight="1" x14ac:dyDescent="0.2">
      <c r="A67" s="12">
        <v>3</v>
      </c>
      <c r="B67" s="10" t="s">
        <v>75</v>
      </c>
      <c r="C67" s="100" t="s">
        <v>73</v>
      </c>
      <c r="D67" s="79"/>
      <c r="E67" s="5">
        <f t="shared" si="1"/>
        <v>983.60655737704917</v>
      </c>
      <c r="F67" s="74">
        <v>1200</v>
      </c>
      <c r="G67" s="79"/>
      <c r="H67" s="6"/>
    </row>
    <row r="68" spans="1:8" ht="14.25" customHeight="1" x14ac:dyDescent="0.2">
      <c r="A68" s="81">
        <v>4</v>
      </c>
      <c r="B68" s="94" t="s">
        <v>76</v>
      </c>
      <c r="C68" s="100" t="s">
        <v>77</v>
      </c>
      <c r="D68" s="79"/>
      <c r="E68" s="5">
        <f t="shared" si="1"/>
        <v>5327.8688524590161</v>
      </c>
      <c r="F68" s="74">
        <v>6500</v>
      </c>
      <c r="G68" s="79"/>
      <c r="H68" s="6"/>
    </row>
    <row r="69" spans="1:8" ht="14.25" customHeight="1" x14ac:dyDescent="0.2">
      <c r="A69" s="95"/>
      <c r="B69" s="97"/>
      <c r="C69" s="100" t="s">
        <v>78</v>
      </c>
      <c r="D69" s="79"/>
      <c r="E69" s="5">
        <f t="shared" si="1"/>
        <v>7786.8852459016398</v>
      </c>
      <c r="F69" s="74">
        <v>9500</v>
      </c>
      <c r="G69" s="79"/>
      <c r="H69" s="6"/>
    </row>
    <row r="70" spans="1:8" ht="14.25" customHeight="1" x14ac:dyDescent="0.2">
      <c r="A70" s="95"/>
      <c r="B70" s="97"/>
      <c r="C70" s="100" t="s">
        <v>79</v>
      </c>
      <c r="D70" s="79"/>
      <c r="E70" s="5">
        <f t="shared" si="1"/>
        <v>14754.098360655738</v>
      </c>
      <c r="F70" s="74">
        <v>18000</v>
      </c>
      <c r="G70" s="79"/>
      <c r="H70" s="6"/>
    </row>
    <row r="71" spans="1:8" ht="14.25" customHeight="1" x14ac:dyDescent="0.2">
      <c r="A71" s="95"/>
      <c r="B71" s="97"/>
      <c r="C71" s="100" t="s">
        <v>80</v>
      </c>
      <c r="D71" s="79"/>
      <c r="E71" s="5">
        <f t="shared" si="1"/>
        <v>18032.7868852459</v>
      </c>
      <c r="F71" s="74">
        <v>22000</v>
      </c>
      <c r="G71" s="79"/>
      <c r="H71" s="6"/>
    </row>
    <row r="72" spans="1:8" ht="14.25" customHeight="1" x14ac:dyDescent="0.2">
      <c r="A72" s="95"/>
      <c r="B72" s="97"/>
      <c r="C72" s="100" t="s">
        <v>81</v>
      </c>
      <c r="D72" s="79"/>
      <c r="E72" s="5">
        <f t="shared" si="1"/>
        <v>21721.311475409839</v>
      </c>
      <c r="F72" s="74">
        <v>26500</v>
      </c>
      <c r="G72" s="79"/>
      <c r="H72" s="6"/>
    </row>
    <row r="73" spans="1:8" ht="14.25" customHeight="1" x14ac:dyDescent="0.2">
      <c r="A73" s="95"/>
      <c r="B73" s="97"/>
      <c r="C73" s="100" t="s">
        <v>82</v>
      </c>
      <c r="D73" s="79"/>
      <c r="E73" s="5">
        <f t="shared" si="1"/>
        <v>24590.163934426229</v>
      </c>
      <c r="F73" s="74">
        <v>30000</v>
      </c>
      <c r="G73" s="79"/>
      <c r="H73" s="6"/>
    </row>
    <row r="74" spans="1:8" ht="14.25" customHeight="1" x14ac:dyDescent="0.2">
      <c r="A74" s="95"/>
      <c r="B74" s="97"/>
      <c r="C74" s="100" t="s">
        <v>83</v>
      </c>
      <c r="D74" s="79"/>
      <c r="E74" s="5">
        <f t="shared" si="1"/>
        <v>28688.524590163935</v>
      </c>
      <c r="F74" s="74">
        <v>35000</v>
      </c>
      <c r="G74" s="79"/>
      <c r="H74" s="6"/>
    </row>
    <row r="75" spans="1:8" ht="14.25" customHeight="1" x14ac:dyDescent="0.2">
      <c r="A75" s="95"/>
      <c r="B75" s="97"/>
      <c r="C75" s="100" t="s">
        <v>84</v>
      </c>
      <c r="D75" s="79"/>
      <c r="E75" s="5">
        <f t="shared" si="1"/>
        <v>31967.2131147541</v>
      </c>
      <c r="F75" s="74">
        <v>39000</v>
      </c>
      <c r="G75" s="79"/>
      <c r="H75" s="6"/>
    </row>
    <row r="76" spans="1:8" ht="14.25" customHeight="1" x14ac:dyDescent="0.2">
      <c r="A76" s="96"/>
      <c r="B76" s="98"/>
      <c r="C76" s="100" t="s">
        <v>85</v>
      </c>
      <c r="D76" s="79"/>
      <c r="E76" s="5">
        <f t="shared" si="1"/>
        <v>34426.229508196724</v>
      </c>
      <c r="F76" s="74">
        <v>42000</v>
      </c>
      <c r="G76" s="79"/>
      <c r="H76" s="6"/>
    </row>
    <row r="77" spans="1:8" ht="14.25" customHeight="1" x14ac:dyDescent="0.2">
      <c r="A77" s="81">
        <v>5</v>
      </c>
      <c r="B77" s="94" t="s">
        <v>86</v>
      </c>
      <c r="C77" s="100" t="s">
        <v>77</v>
      </c>
      <c r="D77" s="79"/>
      <c r="E77" s="5">
        <f t="shared" si="1"/>
        <v>13114.754098360654</v>
      </c>
      <c r="F77" s="80">
        <v>16000</v>
      </c>
      <c r="G77" s="79"/>
      <c r="H77" s="6"/>
    </row>
    <row r="78" spans="1:8" ht="14.25" customHeight="1" x14ac:dyDescent="0.2">
      <c r="A78" s="95"/>
      <c r="B78" s="97"/>
      <c r="C78" s="100" t="s">
        <v>78</v>
      </c>
      <c r="D78" s="79"/>
      <c r="E78" s="5">
        <f t="shared" ref="E78:E98" si="2">F78/(100+22)*100</f>
        <v>16393.442622950821</v>
      </c>
      <c r="F78" s="80">
        <v>20000</v>
      </c>
      <c r="G78" s="79"/>
      <c r="H78" s="6"/>
    </row>
    <row r="79" spans="1:8" ht="14.25" customHeight="1" x14ac:dyDescent="0.2">
      <c r="A79" s="95"/>
      <c r="B79" s="97"/>
      <c r="C79" s="100" t="s">
        <v>79</v>
      </c>
      <c r="D79" s="79"/>
      <c r="E79" s="5">
        <f t="shared" si="2"/>
        <v>18032.7868852459</v>
      </c>
      <c r="F79" s="80">
        <v>22000</v>
      </c>
      <c r="G79" s="79"/>
      <c r="H79" s="6"/>
    </row>
    <row r="80" spans="1:8" ht="14.25" customHeight="1" x14ac:dyDescent="0.2">
      <c r="A80" s="95"/>
      <c r="B80" s="97"/>
      <c r="C80" s="100" t="s">
        <v>80</v>
      </c>
      <c r="D80" s="79"/>
      <c r="E80" s="5">
        <f t="shared" si="2"/>
        <v>19262.295081967211</v>
      </c>
      <c r="F80" s="80">
        <v>23500</v>
      </c>
      <c r="G80" s="79"/>
      <c r="H80" s="6"/>
    </row>
    <row r="81" spans="1:8" ht="14.25" customHeight="1" x14ac:dyDescent="0.2">
      <c r="A81" s="95"/>
      <c r="B81" s="97"/>
      <c r="C81" s="100" t="s">
        <v>81</v>
      </c>
      <c r="D81" s="79"/>
      <c r="E81" s="5">
        <f t="shared" si="2"/>
        <v>20081.967213114753</v>
      </c>
      <c r="F81" s="80">
        <v>24500</v>
      </c>
      <c r="G81" s="79"/>
      <c r="H81" s="6"/>
    </row>
    <row r="82" spans="1:8" ht="14.25" customHeight="1" x14ac:dyDescent="0.2">
      <c r="A82" s="95"/>
      <c r="B82" s="97"/>
      <c r="C82" s="100" t="s">
        <v>82</v>
      </c>
      <c r="D82" s="79"/>
      <c r="E82" s="5">
        <f t="shared" si="2"/>
        <v>20901.639344262294</v>
      </c>
      <c r="F82" s="80">
        <v>25500</v>
      </c>
      <c r="G82" s="79"/>
      <c r="H82" s="6"/>
    </row>
    <row r="83" spans="1:8" ht="14.25" customHeight="1" x14ac:dyDescent="0.2">
      <c r="A83" s="95"/>
      <c r="B83" s="97"/>
      <c r="C83" s="100" t="s">
        <v>83</v>
      </c>
      <c r="D83" s="79"/>
      <c r="E83" s="5">
        <f t="shared" si="2"/>
        <v>22540.983606557376</v>
      </c>
      <c r="F83" s="80">
        <v>27500</v>
      </c>
      <c r="G83" s="79"/>
      <c r="H83" s="6"/>
    </row>
    <row r="84" spans="1:8" ht="14.25" customHeight="1" x14ac:dyDescent="0.2">
      <c r="A84" s="95"/>
      <c r="B84" s="97"/>
      <c r="C84" s="100" t="s">
        <v>84</v>
      </c>
      <c r="D84" s="79"/>
      <c r="E84" s="5">
        <f t="shared" si="2"/>
        <v>26639.344262295082</v>
      </c>
      <c r="F84" s="80">
        <v>32500</v>
      </c>
      <c r="G84" s="79"/>
      <c r="H84" s="6"/>
    </row>
    <row r="85" spans="1:8" ht="14.25" customHeight="1" x14ac:dyDescent="0.2">
      <c r="A85" s="96"/>
      <c r="B85" s="98"/>
      <c r="C85" s="100" t="s">
        <v>85</v>
      </c>
      <c r="D85" s="79"/>
      <c r="E85" s="5">
        <f t="shared" si="2"/>
        <v>28278.688524590165</v>
      </c>
      <c r="F85" s="80">
        <v>34500</v>
      </c>
      <c r="G85" s="79"/>
      <c r="H85" s="6"/>
    </row>
    <row r="86" spans="1:8" ht="14.25" customHeight="1" x14ac:dyDescent="0.2">
      <c r="A86" s="81">
        <v>6</v>
      </c>
      <c r="B86" s="94" t="s">
        <v>87</v>
      </c>
      <c r="C86" s="99" t="s">
        <v>88</v>
      </c>
      <c r="D86" s="79"/>
      <c r="E86" s="5">
        <f t="shared" si="2"/>
        <v>20491.803278688523</v>
      </c>
      <c r="F86" s="80">
        <v>25000</v>
      </c>
      <c r="G86" s="79"/>
      <c r="H86" s="6"/>
    </row>
    <row r="87" spans="1:8" ht="14.25" customHeight="1" x14ac:dyDescent="0.2">
      <c r="A87" s="95"/>
      <c r="B87" s="97"/>
      <c r="C87" s="99" t="s">
        <v>89</v>
      </c>
      <c r="D87" s="79"/>
      <c r="E87" s="5">
        <f t="shared" si="2"/>
        <v>22950.819672131147</v>
      </c>
      <c r="F87" s="80">
        <v>28000</v>
      </c>
      <c r="G87" s="79"/>
      <c r="H87" s="6"/>
    </row>
    <row r="88" spans="1:8" ht="14.25" customHeight="1" x14ac:dyDescent="0.2">
      <c r="A88" s="95"/>
      <c r="B88" s="97"/>
      <c r="C88" s="99" t="s">
        <v>90</v>
      </c>
      <c r="D88" s="79"/>
      <c r="E88" s="5">
        <f t="shared" si="2"/>
        <v>24590.163934426229</v>
      </c>
      <c r="F88" s="80">
        <v>30000</v>
      </c>
      <c r="G88" s="79"/>
      <c r="H88" s="6"/>
    </row>
    <row r="89" spans="1:8" ht="14.25" customHeight="1" x14ac:dyDescent="0.2">
      <c r="A89" s="95"/>
      <c r="B89" s="97"/>
      <c r="C89" s="99" t="s">
        <v>91</v>
      </c>
      <c r="D89" s="79"/>
      <c r="E89" s="5">
        <f t="shared" si="2"/>
        <v>27049.180327868849</v>
      </c>
      <c r="F89" s="80">
        <v>33000</v>
      </c>
      <c r="G89" s="79"/>
      <c r="H89" s="6"/>
    </row>
    <row r="90" spans="1:8" ht="14.25" customHeight="1" x14ac:dyDescent="0.2">
      <c r="A90" s="95"/>
      <c r="B90" s="97"/>
      <c r="C90" s="99" t="s">
        <v>92</v>
      </c>
      <c r="D90" s="79"/>
      <c r="E90" s="5">
        <f t="shared" si="2"/>
        <v>29918.032786885247</v>
      </c>
      <c r="F90" s="80">
        <v>36500</v>
      </c>
      <c r="G90" s="79"/>
      <c r="H90" s="6"/>
    </row>
    <row r="91" spans="1:8" ht="14.25" customHeight="1" x14ac:dyDescent="0.2">
      <c r="A91" s="95"/>
      <c r="B91" s="97"/>
      <c r="C91" s="99" t="s">
        <v>93</v>
      </c>
      <c r="D91" s="79"/>
      <c r="E91" s="5">
        <f t="shared" si="2"/>
        <v>31557.377049180326</v>
      </c>
      <c r="F91" s="80">
        <v>38500</v>
      </c>
      <c r="G91" s="79"/>
      <c r="H91" s="6"/>
    </row>
    <row r="92" spans="1:8" ht="14.25" customHeight="1" x14ac:dyDescent="0.2">
      <c r="A92" s="95"/>
      <c r="B92" s="97"/>
      <c r="C92" s="99" t="s">
        <v>94</v>
      </c>
      <c r="D92" s="79"/>
      <c r="E92" s="5">
        <f t="shared" si="2"/>
        <v>36885.24590163934</v>
      </c>
      <c r="F92" s="80">
        <v>45000</v>
      </c>
      <c r="G92" s="79"/>
      <c r="H92" s="6"/>
    </row>
    <row r="93" spans="1:8" ht="14.25" customHeight="1" x14ac:dyDescent="0.2">
      <c r="A93" s="95"/>
      <c r="B93" s="97"/>
      <c r="C93" s="99" t="s">
        <v>95</v>
      </c>
      <c r="D93" s="79"/>
      <c r="E93" s="5">
        <f t="shared" si="2"/>
        <v>45081.967213114753</v>
      </c>
      <c r="F93" s="80">
        <v>55000</v>
      </c>
      <c r="G93" s="79"/>
      <c r="H93" s="6"/>
    </row>
    <row r="94" spans="1:8" ht="14.25" customHeight="1" x14ac:dyDescent="0.2">
      <c r="A94" s="96"/>
      <c r="B94" s="98"/>
      <c r="C94" s="99" t="s">
        <v>96</v>
      </c>
      <c r="D94" s="79"/>
      <c r="E94" s="5">
        <f t="shared" si="2"/>
        <v>53278.688524590165</v>
      </c>
      <c r="F94" s="80">
        <v>65000</v>
      </c>
      <c r="G94" s="79"/>
      <c r="H94" s="6"/>
    </row>
    <row r="95" spans="1:8" ht="14.25" customHeight="1" x14ac:dyDescent="0.2">
      <c r="A95" s="12">
        <v>7</v>
      </c>
      <c r="B95" s="10" t="s">
        <v>97</v>
      </c>
      <c r="C95" s="78" t="s">
        <v>39</v>
      </c>
      <c r="D95" s="79"/>
      <c r="E95" s="5">
        <f t="shared" si="2"/>
        <v>2868.8524590163934</v>
      </c>
      <c r="F95" s="80">
        <v>3500</v>
      </c>
      <c r="G95" s="79"/>
      <c r="H95" s="6"/>
    </row>
    <row r="96" spans="1:8" ht="14.25" customHeight="1" x14ac:dyDescent="0.2">
      <c r="A96" s="12">
        <v>8</v>
      </c>
      <c r="B96" s="10" t="s">
        <v>98</v>
      </c>
      <c r="C96" s="78" t="s">
        <v>39</v>
      </c>
      <c r="D96" s="79"/>
      <c r="E96" s="5">
        <f t="shared" si="2"/>
        <v>2459.0163934426228</v>
      </c>
      <c r="F96" s="80">
        <v>3000</v>
      </c>
      <c r="G96" s="79"/>
      <c r="H96" s="6"/>
    </row>
    <row r="97" spans="1:8" ht="14.25" customHeight="1" x14ac:dyDescent="0.2">
      <c r="A97" s="68" t="s">
        <v>99</v>
      </c>
      <c r="B97" s="69"/>
      <c r="C97" s="69"/>
      <c r="D97" s="69"/>
      <c r="E97" s="69"/>
      <c r="F97" s="69"/>
      <c r="G97" s="70"/>
      <c r="H97" s="6"/>
    </row>
    <row r="98" spans="1:8" ht="5" customHeight="1" x14ac:dyDescent="0.2">
      <c r="A98" s="81">
        <v>1</v>
      </c>
      <c r="B98" s="84" t="s">
        <v>100</v>
      </c>
      <c r="C98" s="85" t="s">
        <v>101</v>
      </c>
      <c r="D98" s="86"/>
      <c r="E98" s="91">
        <f t="shared" si="2"/>
        <v>4098.3606557377052</v>
      </c>
      <c r="F98" s="92">
        <v>5000</v>
      </c>
      <c r="G98" s="86"/>
      <c r="H98" s="63"/>
    </row>
    <row r="99" spans="1:8" ht="4.25" customHeight="1" x14ac:dyDescent="0.2">
      <c r="A99" s="82"/>
      <c r="B99" s="82"/>
      <c r="C99" s="87"/>
      <c r="D99" s="88"/>
      <c r="E99" s="82"/>
      <c r="F99" s="87"/>
      <c r="G99" s="88"/>
      <c r="H99" s="93"/>
    </row>
    <row r="100" spans="1:8" ht="8.5" customHeight="1" x14ac:dyDescent="0.2">
      <c r="A100" s="82"/>
      <c r="B100" s="82"/>
      <c r="C100" s="89"/>
      <c r="D100" s="90"/>
      <c r="E100" s="83"/>
      <c r="F100" s="89"/>
      <c r="G100" s="90"/>
      <c r="H100" s="93"/>
    </row>
    <row r="101" spans="1:8" ht="14.25" customHeight="1" x14ac:dyDescent="0.2">
      <c r="A101" s="83"/>
      <c r="B101" s="83"/>
      <c r="C101" s="73" t="s">
        <v>102</v>
      </c>
      <c r="D101" s="70"/>
      <c r="E101" s="14" t="s">
        <v>103</v>
      </c>
      <c r="F101" s="80" t="s">
        <v>103</v>
      </c>
      <c r="G101" s="70"/>
      <c r="H101" s="6"/>
    </row>
    <row r="102" spans="1:8" ht="14.25" customHeight="1" x14ac:dyDescent="0.2">
      <c r="A102" s="81">
        <v>2</v>
      </c>
      <c r="B102" s="94" t="s">
        <v>104</v>
      </c>
      <c r="C102" s="85"/>
      <c r="D102" s="86"/>
      <c r="E102" s="91">
        <f>F102/(100+22)*100</f>
        <v>4098.3606557377052</v>
      </c>
      <c r="F102" s="92">
        <v>5000</v>
      </c>
      <c r="G102" s="86"/>
      <c r="H102" s="63"/>
    </row>
    <row r="103" spans="1:8" ht="14.5" customHeight="1" x14ac:dyDescent="0.2">
      <c r="A103" s="82"/>
      <c r="B103" s="82"/>
      <c r="C103" s="87"/>
      <c r="D103" s="88"/>
      <c r="E103" s="82"/>
      <c r="F103" s="87"/>
      <c r="G103" s="88"/>
      <c r="H103" s="93"/>
    </row>
    <row r="104" spans="1:8" ht="18" hidden="1" customHeight="1" x14ac:dyDescent="0.2">
      <c r="A104" s="83"/>
      <c r="B104" s="83"/>
      <c r="C104" s="89"/>
      <c r="D104" s="90"/>
      <c r="E104" s="83"/>
      <c r="F104" s="89"/>
      <c r="G104" s="90"/>
      <c r="H104" s="93"/>
    </row>
    <row r="105" spans="1:8" ht="14.25" customHeight="1" x14ac:dyDescent="0.2">
      <c r="A105" s="68" t="s">
        <v>105</v>
      </c>
      <c r="B105" s="69"/>
      <c r="C105" s="69"/>
      <c r="D105" s="69"/>
      <c r="E105" s="69"/>
      <c r="F105" s="69"/>
      <c r="G105" s="70"/>
      <c r="H105" s="6"/>
    </row>
    <row r="106" spans="1:8" ht="57" customHeight="1" x14ac:dyDescent="0.2">
      <c r="A106" s="4">
        <v>1</v>
      </c>
      <c r="B106" s="7" t="s">
        <v>106</v>
      </c>
      <c r="C106" s="71" t="s">
        <v>107</v>
      </c>
      <c r="D106" s="70"/>
      <c r="E106" s="11">
        <f t="shared" ref="E106:E167" si="3">F106/(100+22)*100</f>
        <v>2049.1803278688526</v>
      </c>
      <c r="F106" s="72">
        <v>2500</v>
      </c>
      <c r="G106" s="70"/>
      <c r="H106" s="6"/>
    </row>
    <row r="107" spans="1:8" ht="14.25" customHeight="1" x14ac:dyDescent="0.2">
      <c r="A107" s="4">
        <v>2</v>
      </c>
      <c r="B107" s="7" t="s">
        <v>108</v>
      </c>
      <c r="C107" s="73"/>
      <c r="D107" s="70"/>
      <c r="E107" s="11">
        <f t="shared" si="3"/>
        <v>20491.803278688523</v>
      </c>
      <c r="F107" s="74">
        <v>25000</v>
      </c>
      <c r="G107" s="70"/>
      <c r="H107" s="6"/>
    </row>
    <row r="108" spans="1:8" ht="14.25" customHeight="1" x14ac:dyDescent="0.2">
      <c r="A108" s="4">
        <v>3</v>
      </c>
      <c r="B108" s="7" t="s">
        <v>109</v>
      </c>
      <c r="C108" s="73"/>
      <c r="D108" s="70"/>
      <c r="E108" s="11">
        <f t="shared" si="3"/>
        <v>45081.967213114753</v>
      </c>
      <c r="F108" s="74">
        <v>55000</v>
      </c>
      <c r="G108" s="70"/>
      <c r="H108" s="6"/>
    </row>
    <row r="109" spans="1:8" ht="14.25" customHeight="1" x14ac:dyDescent="0.2">
      <c r="A109" s="75" t="s">
        <v>110</v>
      </c>
      <c r="B109" s="76"/>
      <c r="C109" s="76"/>
      <c r="D109" s="76"/>
      <c r="E109" s="76"/>
      <c r="F109" s="76"/>
      <c r="G109" s="76"/>
      <c r="H109" s="6"/>
    </row>
    <row r="110" spans="1:8" ht="30.75" customHeight="1" x14ac:dyDescent="0.2">
      <c r="A110" s="2" t="s">
        <v>2</v>
      </c>
      <c r="B110" s="77" t="s">
        <v>3</v>
      </c>
      <c r="C110" s="69"/>
      <c r="D110" s="70"/>
      <c r="E110" s="2" t="s">
        <v>4</v>
      </c>
      <c r="F110" s="37" t="s">
        <v>5</v>
      </c>
      <c r="G110" s="70"/>
      <c r="H110" s="6"/>
    </row>
    <row r="111" spans="1:8" ht="15" customHeight="1" x14ac:dyDescent="0.2">
      <c r="A111" s="43" t="s">
        <v>111</v>
      </c>
      <c r="B111" s="44"/>
      <c r="C111" s="44"/>
      <c r="D111" s="44"/>
      <c r="E111" s="44"/>
      <c r="F111" s="44"/>
      <c r="G111" s="44"/>
      <c r="H111" s="6"/>
    </row>
    <row r="112" spans="1:8" s="15" customFormat="1" ht="14.25" customHeight="1" x14ac:dyDescent="0.2">
      <c r="A112" s="4">
        <v>1</v>
      </c>
      <c r="B112" s="10" t="s">
        <v>112</v>
      </c>
      <c r="C112" s="49"/>
      <c r="D112" s="49"/>
      <c r="E112" s="11">
        <f t="shared" si="3"/>
        <v>229.50819672131146</v>
      </c>
      <c r="F112" s="61">
        <v>280</v>
      </c>
      <c r="G112" s="61"/>
      <c r="H112" s="16"/>
    </row>
    <row r="113" spans="1:8" s="15" customFormat="1" ht="14.25" customHeight="1" x14ac:dyDescent="0.2">
      <c r="A113" s="4">
        <v>2</v>
      </c>
      <c r="B113" s="10" t="s">
        <v>113</v>
      </c>
      <c r="C113" s="49"/>
      <c r="D113" s="49"/>
      <c r="E113" s="11">
        <f t="shared" si="3"/>
        <v>311.47540983606558</v>
      </c>
      <c r="F113" s="61">
        <v>380</v>
      </c>
      <c r="G113" s="61"/>
      <c r="H113" s="16"/>
    </row>
    <row r="114" spans="1:8" s="15" customFormat="1" ht="14.25" customHeight="1" x14ac:dyDescent="0.2">
      <c r="A114" s="4">
        <v>3</v>
      </c>
      <c r="B114" s="10" t="s">
        <v>114</v>
      </c>
      <c r="C114" s="49"/>
      <c r="D114" s="49"/>
      <c r="E114" s="11">
        <f t="shared" si="3"/>
        <v>229.50819672131146</v>
      </c>
      <c r="F114" s="61">
        <v>280</v>
      </c>
      <c r="G114" s="61"/>
      <c r="H114" s="16"/>
    </row>
    <row r="115" spans="1:8" s="15" customFormat="1" ht="14.25" customHeight="1" x14ac:dyDescent="0.2">
      <c r="A115" s="4">
        <v>4</v>
      </c>
      <c r="B115" s="10" t="s">
        <v>115</v>
      </c>
      <c r="C115" s="49"/>
      <c r="D115" s="49"/>
      <c r="E115" s="11">
        <f t="shared" si="3"/>
        <v>368.85245901639342</v>
      </c>
      <c r="F115" s="61">
        <v>450</v>
      </c>
      <c r="G115" s="61"/>
      <c r="H115" s="16"/>
    </row>
    <row r="116" spans="1:8" s="15" customFormat="1" ht="14.25" customHeight="1" x14ac:dyDescent="0.2">
      <c r="A116" s="4">
        <v>5</v>
      </c>
      <c r="B116" s="10" t="s">
        <v>116</v>
      </c>
      <c r="C116" s="49"/>
      <c r="D116" s="49"/>
      <c r="E116" s="11">
        <f t="shared" si="3"/>
        <v>377.0491803278689</v>
      </c>
      <c r="F116" s="61">
        <v>460</v>
      </c>
      <c r="G116" s="61"/>
      <c r="H116" s="16"/>
    </row>
    <row r="117" spans="1:8" s="15" customFormat="1" ht="14.25" customHeight="1" x14ac:dyDescent="0.2">
      <c r="A117" s="4">
        <v>6</v>
      </c>
      <c r="B117" s="10" t="s">
        <v>117</v>
      </c>
      <c r="C117" s="49" t="s">
        <v>118</v>
      </c>
      <c r="D117" s="49"/>
      <c r="E117" s="11">
        <f t="shared" si="3"/>
        <v>147.54098360655738</v>
      </c>
      <c r="F117" s="61">
        <v>180</v>
      </c>
      <c r="G117" s="61"/>
      <c r="H117" s="16"/>
    </row>
    <row r="118" spans="1:8" s="15" customFormat="1" ht="14.25" customHeight="1" x14ac:dyDescent="0.2">
      <c r="A118" s="4">
        <v>7</v>
      </c>
      <c r="B118" s="10" t="s">
        <v>119</v>
      </c>
      <c r="C118" s="49" t="s">
        <v>120</v>
      </c>
      <c r="D118" s="49"/>
      <c r="E118" s="11">
        <f t="shared" si="3"/>
        <v>368.85245901639342</v>
      </c>
      <c r="F118" s="61">
        <v>450</v>
      </c>
      <c r="G118" s="61"/>
      <c r="H118" s="16"/>
    </row>
    <row r="119" spans="1:8" s="15" customFormat="1" ht="14.25" customHeight="1" x14ac:dyDescent="0.2">
      <c r="A119" s="49">
        <v>8</v>
      </c>
      <c r="B119" s="55" t="s">
        <v>121</v>
      </c>
      <c r="C119" s="49" t="s">
        <v>122</v>
      </c>
      <c r="D119" s="49"/>
      <c r="E119" s="11">
        <f t="shared" si="3"/>
        <v>1024.5901639344263</v>
      </c>
      <c r="F119" s="61">
        <v>1250</v>
      </c>
      <c r="G119" s="61"/>
      <c r="H119" s="16"/>
    </row>
    <row r="120" spans="1:8" s="15" customFormat="1" ht="14.25" customHeight="1" x14ac:dyDescent="0.2">
      <c r="A120" s="49"/>
      <c r="B120" s="55"/>
      <c r="C120" s="49" t="s">
        <v>123</v>
      </c>
      <c r="D120" s="49"/>
      <c r="E120" s="11">
        <f t="shared" si="3"/>
        <v>1762.295081967213</v>
      </c>
      <c r="F120" s="61">
        <v>2150</v>
      </c>
      <c r="G120" s="61"/>
      <c r="H120" s="16"/>
    </row>
    <row r="121" spans="1:8" s="15" customFormat="1" ht="14.25" customHeight="1" x14ac:dyDescent="0.2">
      <c r="A121" s="4">
        <v>9</v>
      </c>
      <c r="B121" s="10" t="s">
        <v>124</v>
      </c>
      <c r="C121" s="49"/>
      <c r="D121" s="49"/>
      <c r="E121" s="11">
        <f t="shared" si="3"/>
        <v>2049.1803278688526</v>
      </c>
      <c r="F121" s="61">
        <v>2500</v>
      </c>
      <c r="G121" s="61"/>
      <c r="H121" s="16"/>
    </row>
    <row r="122" spans="1:8" ht="20.25" customHeight="1" x14ac:dyDescent="0.2">
      <c r="A122" s="43" t="s">
        <v>125</v>
      </c>
      <c r="B122" s="44"/>
      <c r="C122" s="44"/>
      <c r="D122" s="44"/>
      <c r="E122" s="44"/>
      <c r="F122" s="44"/>
      <c r="G122" s="44"/>
      <c r="H122" s="6"/>
    </row>
    <row r="123" spans="1:8" s="15" customFormat="1" ht="14" customHeight="1" x14ac:dyDescent="0.2">
      <c r="A123" s="49">
        <v>1</v>
      </c>
      <c r="B123" s="55" t="s">
        <v>126</v>
      </c>
      <c r="C123" s="49" t="s">
        <v>127</v>
      </c>
      <c r="D123" s="30"/>
      <c r="E123" s="11">
        <f t="shared" si="3"/>
        <v>1639.3442622950818</v>
      </c>
      <c r="F123" s="61">
        <v>2000</v>
      </c>
      <c r="G123" s="30"/>
      <c r="H123" s="16"/>
    </row>
    <row r="124" spans="1:8" s="15" customFormat="1" ht="14.25" customHeight="1" x14ac:dyDescent="0.2">
      <c r="A124" s="30"/>
      <c r="B124" s="30"/>
      <c r="C124" s="49" t="s">
        <v>128</v>
      </c>
      <c r="D124" s="30"/>
      <c r="E124" s="11">
        <f t="shared" si="3"/>
        <v>2049.1803278688526</v>
      </c>
      <c r="F124" s="61">
        <v>2500</v>
      </c>
      <c r="G124" s="30"/>
      <c r="H124" s="16"/>
    </row>
    <row r="125" spans="1:8" s="15" customFormat="1" ht="14.25" customHeight="1" x14ac:dyDescent="0.2">
      <c r="A125" s="39">
        <v>2</v>
      </c>
      <c r="B125" s="55" t="s">
        <v>129</v>
      </c>
      <c r="C125" s="49" t="s">
        <v>127</v>
      </c>
      <c r="D125" s="30"/>
      <c r="E125" s="11">
        <f t="shared" si="3"/>
        <v>1639.3442622950818</v>
      </c>
      <c r="F125" s="32">
        <v>2000</v>
      </c>
      <c r="G125" s="30"/>
      <c r="H125" s="16"/>
    </row>
    <row r="126" spans="1:8" s="15" customFormat="1" ht="15.5" customHeight="1" x14ac:dyDescent="0.2">
      <c r="A126" s="30"/>
      <c r="B126" s="30"/>
      <c r="C126" s="49" t="s">
        <v>128</v>
      </c>
      <c r="D126" s="30"/>
      <c r="E126" s="11">
        <f t="shared" si="3"/>
        <v>2049.1803278688526</v>
      </c>
      <c r="F126" s="32">
        <v>2500</v>
      </c>
      <c r="G126" s="30"/>
      <c r="H126" s="16"/>
    </row>
    <row r="127" spans="1:8" s="15" customFormat="1" ht="25.5" customHeight="1" x14ac:dyDescent="0.2">
      <c r="A127" s="39">
        <v>3</v>
      </c>
      <c r="B127" s="55" t="s">
        <v>130</v>
      </c>
      <c r="C127" s="49" t="s">
        <v>127</v>
      </c>
      <c r="D127" s="30"/>
      <c r="E127" s="11">
        <f t="shared" si="3"/>
        <v>3688.5245901639346</v>
      </c>
      <c r="F127" s="32">
        <v>4500</v>
      </c>
      <c r="G127" s="30"/>
      <c r="H127" s="16"/>
    </row>
    <row r="128" spans="1:8" s="15" customFormat="1" ht="19.25" customHeight="1" x14ac:dyDescent="0.2">
      <c r="A128" s="30"/>
      <c r="B128" s="30"/>
      <c r="C128" s="49" t="s">
        <v>128</v>
      </c>
      <c r="D128" s="30"/>
      <c r="E128" s="11">
        <f t="shared" si="3"/>
        <v>4918.0327868852455</v>
      </c>
      <c r="F128" s="32">
        <v>6000</v>
      </c>
      <c r="G128" s="30"/>
      <c r="H128" s="16"/>
    </row>
    <row r="129" spans="1:8" s="15" customFormat="1" ht="14.25" customHeight="1" x14ac:dyDescent="0.2">
      <c r="A129" s="12">
        <v>4</v>
      </c>
      <c r="B129" s="10" t="s">
        <v>131</v>
      </c>
      <c r="C129" s="49"/>
      <c r="D129" s="30"/>
      <c r="E129" s="11">
        <f t="shared" si="3"/>
        <v>6557.377049180327</v>
      </c>
      <c r="F129" s="32">
        <v>8000</v>
      </c>
      <c r="G129" s="30"/>
      <c r="H129" s="16"/>
    </row>
    <row r="130" spans="1:8" ht="14.25" customHeight="1" x14ac:dyDescent="0.2">
      <c r="A130" s="43" t="s">
        <v>132</v>
      </c>
      <c r="B130" s="44"/>
      <c r="C130" s="44"/>
      <c r="D130" s="44"/>
      <c r="E130" s="44"/>
      <c r="F130" s="44"/>
      <c r="G130" s="44"/>
      <c r="H130" s="6"/>
    </row>
    <row r="131" spans="1:8" s="15" customFormat="1" ht="14.25" customHeight="1" x14ac:dyDescent="0.2">
      <c r="A131" s="4">
        <v>1</v>
      </c>
      <c r="B131" s="7" t="s">
        <v>133</v>
      </c>
      <c r="C131" s="49"/>
      <c r="D131" s="30"/>
      <c r="E131" s="11">
        <f t="shared" si="3"/>
        <v>1639.3442622950818</v>
      </c>
      <c r="F131" s="61">
        <v>2000</v>
      </c>
      <c r="G131" s="30"/>
      <c r="H131" s="16"/>
    </row>
    <row r="132" spans="1:8" ht="15" customHeight="1" x14ac:dyDescent="0.2">
      <c r="A132" s="43" t="s">
        <v>134</v>
      </c>
      <c r="B132" s="44"/>
      <c r="C132" s="44"/>
      <c r="D132" s="44"/>
      <c r="E132" s="44"/>
      <c r="F132" s="44"/>
      <c r="G132" s="44"/>
      <c r="H132" s="6"/>
    </row>
    <row r="133" spans="1:8" s="15" customFormat="1" ht="14.25" customHeight="1" x14ac:dyDescent="0.2">
      <c r="A133" s="4">
        <v>1</v>
      </c>
      <c r="B133" s="7" t="s">
        <v>135</v>
      </c>
      <c r="C133" s="49"/>
      <c r="D133" s="30"/>
      <c r="E133" s="11">
        <f t="shared" si="3"/>
        <v>4918.0327868852455</v>
      </c>
      <c r="F133" s="61">
        <v>6000</v>
      </c>
      <c r="G133" s="30"/>
      <c r="H133" s="16"/>
    </row>
    <row r="134" spans="1:8" s="15" customFormat="1" ht="14.25" customHeight="1" x14ac:dyDescent="0.2">
      <c r="A134" s="4">
        <v>2</v>
      </c>
      <c r="B134" s="13" t="s">
        <v>136</v>
      </c>
      <c r="C134" s="49" t="s">
        <v>137</v>
      </c>
      <c r="D134" s="30"/>
      <c r="E134" s="11">
        <f t="shared" si="3"/>
        <v>4918.0327868852455</v>
      </c>
      <c r="F134" s="32">
        <v>6000</v>
      </c>
      <c r="G134" s="30"/>
      <c r="H134" s="16"/>
    </row>
    <row r="135" spans="1:8" s="15" customFormat="1" ht="14.25" customHeight="1" x14ac:dyDescent="0.2">
      <c r="A135" s="39">
        <v>3</v>
      </c>
      <c r="B135" s="55" t="s">
        <v>138</v>
      </c>
      <c r="C135" s="49" t="s">
        <v>139</v>
      </c>
      <c r="D135" s="30"/>
      <c r="E135" s="32">
        <f t="shared" si="3"/>
        <v>2459.0163934426228</v>
      </c>
      <c r="F135" s="32">
        <v>3000</v>
      </c>
      <c r="G135" s="30"/>
      <c r="H135" s="66"/>
    </row>
    <row r="136" spans="1:8" s="15" customFormat="1" ht="0.5" customHeight="1" x14ac:dyDescent="0.2">
      <c r="A136" s="30"/>
      <c r="B136" s="30"/>
      <c r="C136" s="30"/>
      <c r="D136" s="30"/>
      <c r="E136" s="30"/>
      <c r="F136" s="30"/>
      <c r="G136" s="30"/>
      <c r="H136" s="67"/>
    </row>
    <row r="137" spans="1:8" ht="14.25" customHeight="1" x14ac:dyDescent="0.2">
      <c r="A137" s="41" t="s">
        <v>140</v>
      </c>
      <c r="B137" s="42"/>
      <c r="C137" s="42"/>
      <c r="D137" s="42"/>
      <c r="E137" s="42"/>
      <c r="F137" s="42"/>
      <c r="G137" s="42"/>
      <c r="H137" s="6"/>
    </row>
    <row r="138" spans="1:8" ht="30.75" customHeight="1" x14ac:dyDescent="0.2">
      <c r="A138" s="2" t="s">
        <v>2</v>
      </c>
      <c r="B138" s="59" t="s">
        <v>3</v>
      </c>
      <c r="C138" s="44"/>
      <c r="D138" s="44"/>
      <c r="E138" s="2" t="s">
        <v>4</v>
      </c>
      <c r="F138" s="60" t="s">
        <v>5</v>
      </c>
      <c r="G138" s="44"/>
      <c r="H138" s="6"/>
    </row>
    <row r="139" spans="1:8" ht="15" customHeight="1" x14ac:dyDescent="0.2">
      <c r="A139" s="43" t="s">
        <v>141</v>
      </c>
      <c r="B139" s="44"/>
      <c r="C139" s="44"/>
      <c r="D139" s="44"/>
      <c r="E139" s="44"/>
      <c r="F139" s="44"/>
      <c r="G139" s="44"/>
      <c r="H139" s="6"/>
    </row>
    <row r="140" spans="1:8" s="15" customFormat="1" ht="15" customHeight="1" x14ac:dyDescent="0.2">
      <c r="A140" s="49">
        <v>1</v>
      </c>
      <c r="B140" s="29" t="s">
        <v>142</v>
      </c>
      <c r="C140" s="29" t="s">
        <v>143</v>
      </c>
      <c r="D140" s="53"/>
      <c r="E140" s="11">
        <f t="shared" si="3"/>
        <v>1475.4098360655737</v>
      </c>
      <c r="F140" s="61">
        <v>1800</v>
      </c>
      <c r="G140" s="30"/>
      <c r="H140" s="16"/>
    </row>
    <row r="141" spans="1:8" s="15" customFormat="1" ht="14.25" customHeight="1" x14ac:dyDescent="0.2">
      <c r="A141" s="30"/>
      <c r="B141" s="30"/>
      <c r="C141" s="17" t="s">
        <v>144</v>
      </c>
      <c r="D141" s="18"/>
      <c r="E141" s="11">
        <f t="shared" si="3"/>
        <v>7786.8852459016398</v>
      </c>
      <c r="F141" s="32">
        <v>9500</v>
      </c>
      <c r="G141" s="30"/>
      <c r="H141" s="16"/>
    </row>
    <row r="142" spans="1:8" s="15" customFormat="1" ht="14.25" customHeight="1" x14ac:dyDescent="0.2">
      <c r="A142" s="30"/>
      <c r="B142" s="30"/>
      <c r="C142" s="45" t="s">
        <v>145</v>
      </c>
      <c r="D142" s="30"/>
      <c r="E142" s="11">
        <f t="shared" si="3"/>
        <v>983.60655737704917</v>
      </c>
      <c r="F142" s="32">
        <v>1200</v>
      </c>
      <c r="G142" s="30"/>
      <c r="H142" s="16"/>
    </row>
    <row r="143" spans="1:8" s="15" customFormat="1" ht="14.25" customHeight="1" x14ac:dyDescent="0.2">
      <c r="A143" s="30"/>
      <c r="B143" s="30"/>
      <c r="C143" s="45" t="s">
        <v>146</v>
      </c>
      <c r="D143" s="30"/>
      <c r="E143" s="11">
        <f t="shared" si="3"/>
        <v>1229.5081967213114</v>
      </c>
      <c r="F143" s="32">
        <v>1500</v>
      </c>
      <c r="G143" s="30"/>
      <c r="H143" s="16"/>
    </row>
    <row r="144" spans="1:8" s="15" customFormat="1" ht="15" customHeight="1" x14ac:dyDescent="0.2">
      <c r="A144" s="4">
        <v>2</v>
      </c>
      <c r="B144" s="10" t="s">
        <v>147</v>
      </c>
      <c r="C144" s="29" t="s">
        <v>143</v>
      </c>
      <c r="D144" s="53"/>
      <c r="E144" s="11">
        <f t="shared" si="3"/>
        <v>2049.1803278688526</v>
      </c>
      <c r="F144" s="61">
        <v>2500</v>
      </c>
      <c r="G144" s="30"/>
      <c r="H144" s="16"/>
    </row>
    <row r="145" spans="1:25" s="15" customFormat="1" ht="15.5" customHeight="1" x14ac:dyDescent="0.2">
      <c r="A145" s="4">
        <v>3</v>
      </c>
      <c r="B145" s="10" t="s">
        <v>148</v>
      </c>
      <c r="C145" s="49"/>
      <c r="D145" s="30"/>
      <c r="E145" s="11">
        <f t="shared" si="3"/>
        <v>5901.6393442622948</v>
      </c>
      <c r="F145" s="61">
        <v>7200</v>
      </c>
      <c r="G145" s="30"/>
      <c r="H145" s="16"/>
    </row>
    <row r="146" spans="1:25" s="15" customFormat="1" ht="14.25" customHeight="1" x14ac:dyDescent="0.2">
      <c r="A146" s="43" t="s">
        <v>149</v>
      </c>
      <c r="B146" s="30"/>
      <c r="C146" s="30"/>
      <c r="D146" s="30"/>
      <c r="E146" s="30"/>
      <c r="F146" s="30"/>
      <c r="G146" s="30"/>
      <c r="H146" s="16"/>
    </row>
    <row r="147" spans="1:25" s="15" customFormat="1" ht="15" customHeight="1" x14ac:dyDescent="0.2">
      <c r="A147" s="4">
        <v>1</v>
      </c>
      <c r="B147" s="10" t="s">
        <v>150</v>
      </c>
      <c r="C147" s="49"/>
      <c r="D147" s="30"/>
      <c r="E147" s="11">
        <f t="shared" si="3"/>
        <v>204.91803278688522</v>
      </c>
      <c r="F147" s="61">
        <v>250</v>
      </c>
      <c r="G147" s="30"/>
      <c r="H147" s="16"/>
    </row>
    <row r="148" spans="1:25" s="15" customFormat="1" ht="14.25" customHeight="1" x14ac:dyDescent="0.2">
      <c r="A148" s="4">
        <v>2</v>
      </c>
      <c r="B148" s="10" t="s">
        <v>151</v>
      </c>
      <c r="C148" s="49" t="s">
        <v>143</v>
      </c>
      <c r="D148" s="30"/>
      <c r="E148" s="11">
        <f t="shared" si="3"/>
        <v>9836.065573770491</v>
      </c>
      <c r="F148" s="61">
        <v>12000</v>
      </c>
      <c r="G148" s="30"/>
      <c r="H148" s="16"/>
    </row>
    <row r="149" spans="1:25" s="15" customFormat="1" ht="27.5" customHeight="1" x14ac:dyDescent="0.2">
      <c r="A149" s="4">
        <v>3</v>
      </c>
      <c r="B149" s="10" t="s">
        <v>152</v>
      </c>
      <c r="C149" s="49" t="s">
        <v>153</v>
      </c>
      <c r="D149" s="30"/>
      <c r="E149" s="11">
        <f t="shared" si="3"/>
        <v>1229.5081967213114</v>
      </c>
      <c r="F149" s="61">
        <v>1500</v>
      </c>
      <c r="G149" s="30"/>
      <c r="H149" s="16"/>
    </row>
    <row r="150" spans="1:25" s="15" customFormat="1" ht="14.25" customHeight="1" x14ac:dyDescent="0.2">
      <c r="A150" s="43" t="s">
        <v>154</v>
      </c>
      <c r="B150" s="30"/>
      <c r="C150" s="30"/>
      <c r="D150" s="30"/>
      <c r="E150" s="30"/>
      <c r="F150" s="30"/>
      <c r="G150" s="30"/>
      <c r="H150" s="16"/>
    </row>
    <row r="151" spans="1:25" s="15" customFormat="1" ht="15" customHeight="1" x14ac:dyDescent="0.2">
      <c r="A151" s="4">
        <v>1</v>
      </c>
      <c r="B151" s="18" t="s">
        <v>155</v>
      </c>
      <c r="C151" s="49" t="s">
        <v>156</v>
      </c>
      <c r="D151" s="30"/>
      <c r="E151" s="11">
        <f t="shared" si="3"/>
        <v>4508.1967213114749</v>
      </c>
      <c r="F151" s="61">
        <v>5500</v>
      </c>
      <c r="G151" s="30"/>
      <c r="H151" s="16"/>
    </row>
    <row r="152" spans="1:25" s="15" customFormat="1" ht="14.25" customHeight="1" x14ac:dyDescent="0.2">
      <c r="A152" s="43" t="s">
        <v>157</v>
      </c>
      <c r="B152" s="30"/>
      <c r="C152" s="30"/>
      <c r="D152" s="30"/>
      <c r="E152" s="30"/>
      <c r="F152" s="30"/>
      <c r="G152" s="30"/>
      <c r="H152" s="16"/>
    </row>
    <row r="153" spans="1:25" s="15" customFormat="1" ht="15" customHeight="1" x14ac:dyDescent="0.2">
      <c r="A153" s="4">
        <v>1</v>
      </c>
      <c r="B153" s="18" t="s">
        <v>158</v>
      </c>
      <c r="C153" s="52"/>
      <c r="D153" s="30"/>
      <c r="E153" s="11">
        <f t="shared" si="3"/>
        <v>983.60655737704917</v>
      </c>
      <c r="F153" s="61">
        <v>1200</v>
      </c>
      <c r="G153" s="30"/>
      <c r="H153" s="16"/>
    </row>
    <row r="154" spans="1:25" s="15" customFormat="1" ht="14.25" customHeight="1" x14ac:dyDescent="0.2">
      <c r="A154" s="4">
        <v>2</v>
      </c>
      <c r="B154" s="18" t="s">
        <v>159</v>
      </c>
      <c r="C154" s="52"/>
      <c r="D154" s="30"/>
      <c r="E154" s="11">
        <f t="shared" si="3"/>
        <v>3278.6885245901635</v>
      </c>
      <c r="F154" s="61">
        <v>4000</v>
      </c>
      <c r="G154" s="30"/>
      <c r="H154" s="16"/>
    </row>
    <row r="155" spans="1:25" s="15" customFormat="1" ht="14.25" customHeight="1" x14ac:dyDescent="0.2">
      <c r="A155" s="4">
        <v>3</v>
      </c>
      <c r="B155" s="20" t="s">
        <v>160</v>
      </c>
      <c r="C155" s="52"/>
      <c r="D155" s="30"/>
      <c r="E155" s="11">
        <f t="shared" si="3"/>
        <v>2049.1803278688526</v>
      </c>
      <c r="F155" s="61">
        <v>2500</v>
      </c>
      <c r="G155" s="30"/>
      <c r="H155" s="16"/>
    </row>
    <row r="156" spans="1:25" s="15" customFormat="1" ht="14.25" customHeight="1" x14ac:dyDescent="0.2">
      <c r="A156" s="43" t="s">
        <v>161</v>
      </c>
      <c r="B156" s="30"/>
      <c r="C156" s="30"/>
      <c r="D156" s="30"/>
      <c r="E156" s="30"/>
      <c r="F156" s="30"/>
      <c r="G156" s="30"/>
      <c r="H156" s="16"/>
    </row>
    <row r="157" spans="1:25" s="28" customFormat="1" ht="17" customHeight="1" x14ac:dyDescent="0.2">
      <c r="A157" s="4">
        <v>1</v>
      </c>
      <c r="B157" s="7" t="s">
        <v>162</v>
      </c>
      <c r="C157" s="39" t="s">
        <v>163</v>
      </c>
      <c r="D157" s="65"/>
      <c r="E157" s="11">
        <f t="shared" si="3"/>
        <v>2868.8524590163934</v>
      </c>
      <c r="F157" s="61">
        <v>3500</v>
      </c>
      <c r="G157" s="65"/>
      <c r="H157" s="16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s="15" customFormat="1" ht="14.25" customHeight="1" x14ac:dyDescent="0.2">
      <c r="A158" s="4">
        <v>2</v>
      </c>
      <c r="B158" s="20" t="s">
        <v>164</v>
      </c>
      <c r="C158" s="52"/>
      <c r="D158" s="30"/>
      <c r="E158" s="11">
        <f t="shared" si="3"/>
        <v>1475.4098360655737</v>
      </c>
      <c r="F158" s="61">
        <v>1800</v>
      </c>
      <c r="G158" s="30"/>
      <c r="H158" s="16"/>
    </row>
    <row r="159" spans="1:25" s="15" customFormat="1" ht="14.25" customHeight="1" x14ac:dyDescent="0.2">
      <c r="A159" s="4">
        <v>3</v>
      </c>
      <c r="B159" s="20" t="s">
        <v>165</v>
      </c>
      <c r="C159" s="52"/>
      <c r="D159" s="30"/>
      <c r="E159" s="11">
        <f t="shared" si="3"/>
        <v>5327.8688524590161</v>
      </c>
      <c r="F159" s="61">
        <v>6500</v>
      </c>
      <c r="G159" s="30"/>
      <c r="H159" s="16"/>
    </row>
    <row r="160" spans="1:25" s="15" customFormat="1" ht="14.25" customHeight="1" x14ac:dyDescent="0.2">
      <c r="A160" s="4">
        <v>4</v>
      </c>
      <c r="B160" s="20" t="s">
        <v>166</v>
      </c>
      <c r="C160" s="52"/>
      <c r="D160" s="30"/>
      <c r="E160" s="11">
        <f t="shared" si="3"/>
        <v>4508.1967213114749</v>
      </c>
      <c r="F160" s="61">
        <v>5500</v>
      </c>
      <c r="G160" s="30"/>
      <c r="H160" s="16"/>
    </row>
    <row r="161" spans="1:8" s="15" customFormat="1" ht="14.25" customHeight="1" x14ac:dyDescent="0.2">
      <c r="A161" s="4">
        <v>5</v>
      </c>
      <c r="B161" s="20" t="s">
        <v>167</v>
      </c>
      <c r="C161" s="39" t="s">
        <v>163</v>
      </c>
      <c r="D161" s="30"/>
      <c r="E161" s="11">
        <f t="shared" si="3"/>
        <v>3688.5245901639346</v>
      </c>
      <c r="F161" s="61">
        <v>4500</v>
      </c>
      <c r="G161" s="30"/>
      <c r="H161" s="16"/>
    </row>
    <row r="162" spans="1:8" s="15" customFormat="1" ht="14.25" customHeight="1" x14ac:dyDescent="0.2">
      <c r="A162" s="4">
        <v>6</v>
      </c>
      <c r="B162" s="20" t="s">
        <v>167</v>
      </c>
      <c r="C162" s="39" t="s">
        <v>168</v>
      </c>
      <c r="D162" s="30"/>
      <c r="E162" s="11">
        <f t="shared" si="3"/>
        <v>4508.1967213114749</v>
      </c>
      <c r="F162" s="61">
        <v>5500</v>
      </c>
      <c r="G162" s="30"/>
      <c r="H162" s="16"/>
    </row>
    <row r="163" spans="1:8" s="15" customFormat="1" ht="14.25" customHeight="1" x14ac:dyDescent="0.2">
      <c r="A163" s="4">
        <v>7</v>
      </c>
      <c r="B163" s="20" t="s">
        <v>167</v>
      </c>
      <c r="C163" s="39" t="s">
        <v>169</v>
      </c>
      <c r="D163" s="30"/>
      <c r="E163" s="11">
        <f t="shared" si="3"/>
        <v>5327.8688524590161</v>
      </c>
      <c r="F163" s="61">
        <v>6500</v>
      </c>
      <c r="G163" s="30"/>
      <c r="H163" s="16"/>
    </row>
    <row r="164" spans="1:8" s="15" customFormat="1" ht="14.25" customHeight="1" x14ac:dyDescent="0.2">
      <c r="A164" s="4">
        <v>8</v>
      </c>
      <c r="B164" s="20" t="s">
        <v>170</v>
      </c>
      <c r="C164" s="52"/>
      <c r="D164" s="30"/>
      <c r="E164" s="11">
        <f t="shared" si="3"/>
        <v>4918.0327868852455</v>
      </c>
      <c r="F164" s="61">
        <v>6000</v>
      </c>
      <c r="G164" s="30"/>
      <c r="H164" s="16"/>
    </row>
    <row r="165" spans="1:8" s="15" customFormat="1" ht="14.25" customHeight="1" x14ac:dyDescent="0.2">
      <c r="A165" s="4">
        <v>9</v>
      </c>
      <c r="B165" s="20" t="s">
        <v>171</v>
      </c>
      <c r="C165" s="52"/>
      <c r="D165" s="30"/>
      <c r="E165" s="11">
        <f t="shared" si="3"/>
        <v>1803.2786885245901</v>
      </c>
      <c r="F165" s="61">
        <v>2200</v>
      </c>
      <c r="G165" s="30"/>
      <c r="H165" s="16"/>
    </row>
    <row r="166" spans="1:8" s="15" customFormat="1" ht="14.25" customHeight="1" x14ac:dyDescent="0.2">
      <c r="A166" s="4">
        <v>10</v>
      </c>
      <c r="B166" s="20" t="s">
        <v>172</v>
      </c>
      <c r="C166" s="52"/>
      <c r="D166" s="30"/>
      <c r="E166" s="11">
        <f t="shared" si="3"/>
        <v>2868.8524590163934</v>
      </c>
      <c r="F166" s="61">
        <v>3500</v>
      </c>
      <c r="G166" s="30"/>
      <c r="H166" s="16"/>
    </row>
    <row r="167" spans="1:8" s="15" customFormat="1" ht="14.25" customHeight="1" x14ac:dyDescent="0.2">
      <c r="A167" s="4">
        <v>11</v>
      </c>
      <c r="B167" s="20" t="s">
        <v>173</v>
      </c>
      <c r="C167" s="52"/>
      <c r="D167" s="30"/>
      <c r="E167" s="11">
        <f t="shared" si="3"/>
        <v>204.91803278688522</v>
      </c>
      <c r="F167" s="61">
        <v>250</v>
      </c>
      <c r="G167" s="30"/>
      <c r="H167" s="16"/>
    </row>
    <row r="168" spans="1:8" ht="14.25" customHeight="1" x14ac:dyDescent="0.2">
      <c r="A168" s="41" t="s">
        <v>174</v>
      </c>
      <c r="B168" s="42"/>
      <c r="C168" s="42"/>
      <c r="D168" s="42"/>
      <c r="E168" s="42"/>
      <c r="F168" s="42"/>
      <c r="G168" s="42"/>
      <c r="H168" s="6"/>
    </row>
    <row r="169" spans="1:8" ht="30.75" customHeight="1" x14ac:dyDescent="0.2">
      <c r="A169" s="2" t="s">
        <v>2</v>
      </c>
      <c r="B169" s="59" t="s">
        <v>3</v>
      </c>
      <c r="C169" s="44"/>
      <c r="D169" s="44"/>
      <c r="E169" s="2" t="s">
        <v>4</v>
      </c>
      <c r="F169" s="60" t="s">
        <v>5</v>
      </c>
      <c r="G169" s="44"/>
      <c r="H169" s="6"/>
    </row>
    <row r="170" spans="1:8" ht="14.25" customHeight="1" x14ac:dyDescent="0.2">
      <c r="A170" s="43" t="s">
        <v>175</v>
      </c>
      <c r="B170" s="30"/>
      <c r="C170" s="30"/>
      <c r="D170" s="30"/>
      <c r="E170" s="30"/>
      <c r="F170" s="30"/>
      <c r="G170" s="30"/>
      <c r="H170" s="6"/>
    </row>
    <row r="171" spans="1:8" ht="15" customHeight="1" x14ac:dyDescent="0.2">
      <c r="A171" s="4">
        <v>1</v>
      </c>
      <c r="B171" s="10" t="s">
        <v>176</v>
      </c>
      <c r="C171" s="49"/>
      <c r="D171" s="30"/>
      <c r="E171" s="11">
        <f t="shared" ref="E171:E232" si="4">F171/(100+22)*100</f>
        <v>819.67213114754088</v>
      </c>
      <c r="F171" s="61">
        <v>1000</v>
      </c>
      <c r="G171" s="30"/>
      <c r="H171" s="6"/>
    </row>
    <row r="172" spans="1:8" ht="27.5" customHeight="1" x14ac:dyDescent="0.2">
      <c r="A172" s="4">
        <v>2</v>
      </c>
      <c r="B172" s="10" t="s">
        <v>177</v>
      </c>
      <c r="C172" s="49"/>
      <c r="D172" s="30"/>
      <c r="E172" s="11">
        <f t="shared" si="4"/>
        <v>1311.4754098360656</v>
      </c>
      <c r="F172" s="61">
        <v>1600</v>
      </c>
      <c r="G172" s="30"/>
      <c r="H172" s="6"/>
    </row>
    <row r="173" spans="1:8" ht="14.25" customHeight="1" x14ac:dyDescent="0.2">
      <c r="A173" s="4">
        <v>3</v>
      </c>
      <c r="B173" s="10" t="s">
        <v>178</v>
      </c>
      <c r="C173" s="49"/>
      <c r="D173" s="30"/>
      <c r="E173" s="11">
        <f t="shared" si="4"/>
        <v>1516.3934426229507</v>
      </c>
      <c r="F173" s="32">
        <v>1850</v>
      </c>
      <c r="G173" s="30"/>
      <c r="H173" s="6"/>
    </row>
    <row r="174" spans="1:8" ht="29" customHeight="1" x14ac:dyDescent="0.2">
      <c r="A174" s="4">
        <v>4</v>
      </c>
      <c r="B174" s="10" t="s">
        <v>179</v>
      </c>
      <c r="C174" s="49"/>
      <c r="D174" s="30"/>
      <c r="E174" s="11">
        <f t="shared" si="4"/>
        <v>1147.5409836065573</v>
      </c>
      <c r="F174" s="32">
        <v>1400</v>
      </c>
      <c r="G174" s="30"/>
      <c r="H174" s="6"/>
    </row>
    <row r="175" spans="1:8" ht="14.25" customHeight="1" x14ac:dyDescent="0.2">
      <c r="A175" s="43" t="s">
        <v>180</v>
      </c>
      <c r="B175" s="30"/>
      <c r="C175" s="30"/>
      <c r="D175" s="30"/>
      <c r="E175" s="30"/>
      <c r="F175" s="30"/>
      <c r="G175" s="30"/>
      <c r="H175" s="6"/>
    </row>
    <row r="176" spans="1:8" ht="15" customHeight="1" x14ac:dyDescent="0.2">
      <c r="A176" s="4">
        <v>1</v>
      </c>
      <c r="B176" s="10" t="s">
        <v>181</v>
      </c>
      <c r="C176" s="49"/>
      <c r="D176" s="30"/>
      <c r="E176" s="11">
        <f t="shared" si="4"/>
        <v>368.85245901639342</v>
      </c>
      <c r="F176" s="61">
        <v>450</v>
      </c>
      <c r="G176" s="30"/>
      <c r="H176" s="6"/>
    </row>
    <row r="177" spans="1:8" ht="29" customHeight="1" x14ac:dyDescent="0.2">
      <c r="A177" s="4">
        <v>2</v>
      </c>
      <c r="B177" s="10" t="s">
        <v>182</v>
      </c>
      <c r="C177" s="49"/>
      <c r="D177" s="30"/>
      <c r="E177" s="11">
        <f t="shared" si="4"/>
        <v>614.75409836065569</v>
      </c>
      <c r="F177" s="61">
        <v>750</v>
      </c>
      <c r="G177" s="30"/>
      <c r="H177" s="6"/>
    </row>
    <row r="178" spans="1:8" ht="14.25" customHeight="1" x14ac:dyDescent="0.2">
      <c r="A178" s="4">
        <v>3</v>
      </c>
      <c r="B178" s="10" t="s">
        <v>183</v>
      </c>
      <c r="C178" s="49"/>
      <c r="D178" s="30"/>
      <c r="E178" s="11">
        <f t="shared" si="4"/>
        <v>147.54098360655738</v>
      </c>
      <c r="F178" s="61">
        <v>180</v>
      </c>
      <c r="G178" s="30"/>
      <c r="H178" s="6"/>
    </row>
    <row r="179" spans="1:8" ht="14.25" customHeight="1" x14ac:dyDescent="0.2">
      <c r="A179" s="4">
        <v>4</v>
      </c>
      <c r="B179" s="10" t="s">
        <v>184</v>
      </c>
      <c r="C179" s="49"/>
      <c r="D179" s="30"/>
      <c r="E179" s="11">
        <f t="shared" si="4"/>
        <v>1106.5573770491803</v>
      </c>
      <c r="F179" s="32">
        <v>1350</v>
      </c>
      <c r="G179" s="30"/>
      <c r="H179" s="6"/>
    </row>
    <row r="180" spans="1:8" ht="14.25" customHeight="1" x14ac:dyDescent="0.2">
      <c r="A180" s="4">
        <v>5</v>
      </c>
      <c r="B180" s="10" t="s">
        <v>185</v>
      </c>
      <c r="C180" s="49"/>
      <c r="D180" s="30"/>
      <c r="E180" s="11">
        <f t="shared" si="4"/>
        <v>4098.3606557377052</v>
      </c>
      <c r="F180" s="32">
        <v>5000</v>
      </c>
      <c r="G180" s="30"/>
      <c r="H180" s="6"/>
    </row>
    <row r="181" spans="1:8" ht="14.25" customHeight="1" x14ac:dyDescent="0.2">
      <c r="A181" s="43" t="s">
        <v>186</v>
      </c>
      <c r="B181" s="30"/>
      <c r="C181" s="30"/>
      <c r="D181" s="30"/>
      <c r="E181" s="30"/>
      <c r="F181" s="30"/>
      <c r="G181" s="30"/>
      <c r="H181" s="6"/>
    </row>
    <row r="182" spans="1:8" ht="15" customHeight="1" x14ac:dyDescent="0.2">
      <c r="A182" s="49">
        <v>1</v>
      </c>
      <c r="B182" s="55" t="s">
        <v>187</v>
      </c>
      <c r="C182" s="29" t="s">
        <v>188</v>
      </c>
      <c r="D182" s="30"/>
      <c r="E182" s="11">
        <f t="shared" si="4"/>
        <v>9016.3934426229498</v>
      </c>
      <c r="F182" s="61">
        <v>11000</v>
      </c>
      <c r="G182" s="30"/>
      <c r="H182" s="6"/>
    </row>
    <row r="183" spans="1:8" ht="17" customHeight="1" x14ac:dyDescent="0.2">
      <c r="A183" s="30"/>
      <c r="B183" s="30"/>
      <c r="C183" s="29" t="s">
        <v>189</v>
      </c>
      <c r="D183" s="30"/>
      <c r="E183" s="11">
        <f t="shared" si="4"/>
        <v>14754.098360655738</v>
      </c>
      <c r="F183" s="61">
        <v>18000</v>
      </c>
      <c r="G183" s="30"/>
      <c r="H183" s="6"/>
    </row>
    <row r="184" spans="1:8" ht="17" customHeight="1" x14ac:dyDescent="0.2">
      <c r="A184" s="30"/>
      <c r="B184" s="30"/>
      <c r="C184" s="29" t="s">
        <v>190</v>
      </c>
      <c r="D184" s="30"/>
      <c r="E184" s="61">
        <f t="shared" si="4"/>
        <v>3688.5245901639346</v>
      </c>
      <c r="F184" s="61">
        <v>4500</v>
      </c>
      <c r="G184" s="30"/>
      <c r="H184" s="63"/>
    </row>
    <row r="185" spans="1:8" ht="14" hidden="1" customHeight="1" x14ac:dyDescent="0.2">
      <c r="A185" s="30"/>
      <c r="B185" s="30"/>
      <c r="C185" s="30"/>
      <c r="D185" s="30"/>
      <c r="E185" s="30"/>
      <c r="F185" s="30"/>
      <c r="G185" s="30"/>
      <c r="H185" s="64"/>
    </row>
    <row r="186" spans="1:8" ht="32" customHeight="1" x14ac:dyDescent="0.2">
      <c r="A186" s="4">
        <v>2</v>
      </c>
      <c r="B186" s="10" t="s">
        <v>191</v>
      </c>
      <c r="C186" s="29" t="s">
        <v>192</v>
      </c>
      <c r="D186" s="30"/>
      <c r="E186" s="11">
        <f t="shared" si="4"/>
        <v>1639.3442622950818</v>
      </c>
      <c r="F186" s="61">
        <v>2000</v>
      </c>
      <c r="G186" s="30"/>
      <c r="H186" s="6"/>
    </row>
    <row r="187" spans="1:8" ht="26.5" customHeight="1" x14ac:dyDescent="0.2">
      <c r="A187" s="4">
        <v>3</v>
      </c>
      <c r="B187" s="10" t="s">
        <v>193</v>
      </c>
      <c r="C187" s="49"/>
      <c r="D187" s="30"/>
      <c r="E187" s="11">
        <f t="shared" si="4"/>
        <v>3278.6885245901635</v>
      </c>
      <c r="F187" s="61">
        <v>4000</v>
      </c>
      <c r="G187" s="30"/>
      <c r="H187" s="6"/>
    </row>
    <row r="188" spans="1:8" ht="14.25" customHeight="1" x14ac:dyDescent="0.2">
      <c r="A188" s="43" t="s">
        <v>194</v>
      </c>
      <c r="B188" s="30"/>
      <c r="C188" s="30"/>
      <c r="D188" s="30"/>
      <c r="E188" s="30"/>
      <c r="F188" s="30"/>
      <c r="G188" s="30"/>
      <c r="H188" s="6"/>
    </row>
    <row r="189" spans="1:8" ht="14.25" customHeight="1" x14ac:dyDescent="0.2">
      <c r="A189" s="12">
        <v>1</v>
      </c>
      <c r="B189" s="13" t="s">
        <v>195</v>
      </c>
      <c r="C189" s="49"/>
      <c r="D189" s="30"/>
      <c r="E189" s="11">
        <f t="shared" si="4"/>
        <v>9426.2295081967204</v>
      </c>
      <c r="F189" s="32">
        <v>11500</v>
      </c>
      <c r="G189" s="30"/>
      <c r="H189" s="6"/>
    </row>
    <row r="190" spans="1:8" ht="14.25" customHeight="1" x14ac:dyDescent="0.2">
      <c r="A190" s="12">
        <v>2</v>
      </c>
      <c r="B190" s="13" t="s">
        <v>196</v>
      </c>
      <c r="C190" s="49" t="s">
        <v>197</v>
      </c>
      <c r="D190" s="30"/>
      <c r="E190" s="11">
        <f t="shared" si="4"/>
        <v>12295.081967213115</v>
      </c>
      <c r="F190" s="32">
        <v>15000</v>
      </c>
      <c r="G190" s="30"/>
      <c r="H190" s="6"/>
    </row>
    <row r="191" spans="1:8" ht="29" customHeight="1" x14ac:dyDescent="0.2">
      <c r="A191" s="39">
        <v>3</v>
      </c>
      <c r="B191" s="55" t="s">
        <v>198</v>
      </c>
      <c r="C191" s="49" t="s">
        <v>197</v>
      </c>
      <c r="D191" s="30"/>
      <c r="E191" s="61">
        <f t="shared" si="4"/>
        <v>10245.901639344262</v>
      </c>
      <c r="F191" s="61">
        <v>12500</v>
      </c>
      <c r="G191" s="30"/>
      <c r="H191" s="63"/>
    </row>
    <row r="192" spans="1:8" ht="1.25" customHeight="1" x14ac:dyDescent="0.2">
      <c r="A192" s="30"/>
      <c r="B192" s="30"/>
      <c r="C192" s="30"/>
      <c r="D192" s="30"/>
      <c r="E192" s="30"/>
      <c r="F192" s="30"/>
      <c r="G192" s="30"/>
      <c r="H192" s="64"/>
    </row>
    <row r="193" spans="1:8" ht="14.25" customHeight="1" x14ac:dyDescent="0.2">
      <c r="A193" s="39">
        <v>4</v>
      </c>
      <c r="B193" s="55" t="s">
        <v>199</v>
      </c>
      <c r="C193" s="49" t="s">
        <v>197</v>
      </c>
      <c r="D193" s="30"/>
      <c r="E193" s="61">
        <f t="shared" si="4"/>
        <v>12295.081967213115</v>
      </c>
      <c r="F193" s="32">
        <v>15000</v>
      </c>
      <c r="G193" s="30"/>
      <c r="H193" s="63"/>
    </row>
    <row r="194" spans="1:8" ht="13.25" customHeight="1" x14ac:dyDescent="0.2">
      <c r="A194" s="30"/>
      <c r="B194" s="30"/>
      <c r="C194" s="30"/>
      <c r="D194" s="30"/>
      <c r="E194" s="30"/>
      <c r="F194" s="30"/>
      <c r="G194" s="30"/>
      <c r="H194" s="64"/>
    </row>
    <row r="195" spans="1:8" ht="14.25" customHeight="1" x14ac:dyDescent="0.2">
      <c r="A195" s="43" t="s">
        <v>200</v>
      </c>
      <c r="B195" s="30"/>
      <c r="C195" s="30"/>
      <c r="D195" s="30"/>
      <c r="E195" s="30"/>
      <c r="F195" s="30"/>
      <c r="G195" s="30"/>
      <c r="H195" s="6"/>
    </row>
    <row r="196" spans="1:8" ht="30.5" customHeight="1" x14ac:dyDescent="0.2">
      <c r="A196" s="12">
        <v>1</v>
      </c>
      <c r="B196" s="10" t="s">
        <v>201</v>
      </c>
      <c r="C196" s="49" t="s">
        <v>202</v>
      </c>
      <c r="D196" s="30"/>
      <c r="E196" s="11">
        <f t="shared" si="4"/>
        <v>1024.5901639344263</v>
      </c>
      <c r="F196" s="32">
        <v>1250</v>
      </c>
      <c r="G196" s="30"/>
      <c r="H196" s="6"/>
    </row>
    <row r="197" spans="1:8" ht="14.25" customHeight="1" x14ac:dyDescent="0.2">
      <c r="A197" s="41" t="s">
        <v>203</v>
      </c>
      <c r="B197" s="42"/>
      <c r="C197" s="42"/>
      <c r="D197" s="42"/>
      <c r="E197" s="42"/>
      <c r="F197" s="42"/>
      <c r="G197" s="42"/>
      <c r="H197" s="6"/>
    </row>
    <row r="198" spans="1:8" ht="30.75" customHeight="1" x14ac:dyDescent="0.2">
      <c r="A198" s="2" t="s">
        <v>2</v>
      </c>
      <c r="B198" s="59" t="s">
        <v>3</v>
      </c>
      <c r="C198" s="44"/>
      <c r="D198" s="44"/>
      <c r="E198" s="2" t="s">
        <v>4</v>
      </c>
      <c r="F198" s="60" t="s">
        <v>5</v>
      </c>
      <c r="G198" s="44"/>
      <c r="H198" s="6"/>
    </row>
    <row r="199" spans="1:8" ht="14.25" customHeight="1" x14ac:dyDescent="0.2">
      <c r="A199" s="43" t="s">
        <v>204</v>
      </c>
      <c r="B199" s="30"/>
      <c r="C199" s="30"/>
      <c r="D199" s="30"/>
      <c r="E199" s="30"/>
      <c r="F199" s="30"/>
      <c r="G199" s="30"/>
      <c r="H199" s="6"/>
    </row>
    <row r="200" spans="1:8" ht="15" customHeight="1" x14ac:dyDescent="0.2">
      <c r="A200" s="4">
        <v>1</v>
      </c>
      <c r="B200" s="29" t="s">
        <v>205</v>
      </c>
      <c r="C200" s="30"/>
      <c r="D200" s="30"/>
      <c r="E200" s="11">
        <f t="shared" si="4"/>
        <v>532.78688524590166</v>
      </c>
      <c r="F200" s="61">
        <v>650</v>
      </c>
      <c r="G200" s="30"/>
      <c r="H200" s="6"/>
    </row>
    <row r="201" spans="1:8" ht="14.25" customHeight="1" x14ac:dyDescent="0.2">
      <c r="A201" s="4">
        <v>2</v>
      </c>
      <c r="B201" s="29" t="s">
        <v>206</v>
      </c>
      <c r="C201" s="30"/>
      <c r="D201" s="30"/>
      <c r="E201" s="11">
        <f t="shared" si="4"/>
        <v>1434.4262295081967</v>
      </c>
      <c r="F201" s="61">
        <v>1750</v>
      </c>
      <c r="G201" s="30"/>
      <c r="H201" s="6"/>
    </row>
    <row r="202" spans="1:8" ht="14.25" customHeight="1" x14ac:dyDescent="0.2">
      <c r="A202" s="43" t="s">
        <v>207</v>
      </c>
      <c r="B202" s="30"/>
      <c r="C202" s="30"/>
      <c r="D202" s="30"/>
      <c r="E202" s="30"/>
      <c r="F202" s="30"/>
      <c r="G202" s="30"/>
      <c r="H202" s="6"/>
    </row>
    <row r="203" spans="1:8" ht="15" customHeight="1" x14ac:dyDescent="0.2">
      <c r="A203" s="4">
        <v>1</v>
      </c>
      <c r="B203" s="29" t="s">
        <v>208</v>
      </c>
      <c r="C203" s="30"/>
      <c r="D203" s="30"/>
      <c r="E203" s="11">
        <f t="shared" si="4"/>
        <v>1106.5573770491803</v>
      </c>
      <c r="F203" s="61">
        <v>1350</v>
      </c>
      <c r="G203" s="30"/>
      <c r="H203" s="6"/>
    </row>
    <row r="204" spans="1:8" ht="14.25" customHeight="1" x14ac:dyDescent="0.2">
      <c r="A204" s="4">
        <v>2</v>
      </c>
      <c r="B204" s="29" t="s">
        <v>209</v>
      </c>
      <c r="C204" s="30"/>
      <c r="D204" s="30"/>
      <c r="E204" s="11">
        <f t="shared" si="4"/>
        <v>1434.4262295081967</v>
      </c>
      <c r="F204" s="61">
        <v>1750</v>
      </c>
      <c r="G204" s="30"/>
      <c r="H204" s="6"/>
    </row>
    <row r="205" spans="1:8" ht="14.25" customHeight="1" x14ac:dyDescent="0.2">
      <c r="A205" s="41" t="s">
        <v>210</v>
      </c>
      <c r="B205" s="42"/>
      <c r="C205" s="42"/>
      <c r="D205" s="42"/>
      <c r="E205" s="42"/>
      <c r="F205" s="42"/>
      <c r="G205" s="42"/>
      <c r="H205" s="6"/>
    </row>
    <row r="206" spans="1:8" ht="30.75" customHeight="1" x14ac:dyDescent="0.2">
      <c r="A206" s="2" t="s">
        <v>2</v>
      </c>
      <c r="B206" s="59" t="s">
        <v>3</v>
      </c>
      <c r="C206" s="44"/>
      <c r="D206" s="44"/>
      <c r="E206" s="2" t="s">
        <v>4</v>
      </c>
      <c r="F206" s="60" t="s">
        <v>5</v>
      </c>
      <c r="G206" s="44"/>
      <c r="H206" s="6"/>
    </row>
    <row r="207" spans="1:8" ht="14.25" customHeight="1" x14ac:dyDescent="0.2">
      <c r="A207" s="43" t="s">
        <v>211</v>
      </c>
      <c r="B207" s="30"/>
      <c r="C207" s="30"/>
      <c r="D207" s="30"/>
      <c r="E207" s="30"/>
      <c r="F207" s="30"/>
      <c r="G207" s="30"/>
      <c r="H207" s="6"/>
    </row>
    <row r="208" spans="1:8" ht="15" customHeight="1" x14ac:dyDescent="0.2">
      <c r="A208" s="12">
        <v>1</v>
      </c>
      <c r="B208" s="10" t="s">
        <v>212</v>
      </c>
      <c r="C208" s="49"/>
      <c r="D208" s="30"/>
      <c r="E208" s="11">
        <f t="shared" si="4"/>
        <v>573.77049180327867</v>
      </c>
      <c r="F208" s="32">
        <v>700</v>
      </c>
      <c r="G208" s="30"/>
      <c r="H208" s="6"/>
    </row>
    <row r="209" spans="1:8" ht="15" customHeight="1" x14ac:dyDescent="0.2">
      <c r="A209" s="12">
        <v>2</v>
      </c>
      <c r="B209" s="10" t="s">
        <v>213</v>
      </c>
      <c r="C209" s="49"/>
      <c r="D209" s="30"/>
      <c r="E209" s="11">
        <f t="shared" si="4"/>
        <v>1639.3442622950818</v>
      </c>
      <c r="F209" s="32">
        <v>2000</v>
      </c>
      <c r="G209" s="30"/>
      <c r="H209" s="6"/>
    </row>
    <row r="210" spans="1:8" ht="15" customHeight="1" x14ac:dyDescent="0.2">
      <c r="A210" s="12">
        <v>3</v>
      </c>
      <c r="B210" s="10" t="s">
        <v>214</v>
      </c>
      <c r="C210" s="49"/>
      <c r="D210" s="30"/>
      <c r="E210" s="11">
        <f t="shared" si="4"/>
        <v>1516.3934426229507</v>
      </c>
      <c r="F210" s="32">
        <v>1850</v>
      </c>
      <c r="G210" s="30"/>
      <c r="H210" s="6"/>
    </row>
    <row r="211" spans="1:8" ht="14.25" customHeight="1" x14ac:dyDescent="0.2">
      <c r="A211" s="39">
        <v>4</v>
      </c>
      <c r="B211" s="29" t="s">
        <v>215</v>
      </c>
      <c r="C211" s="49"/>
      <c r="D211" s="30"/>
      <c r="E211" s="11">
        <f t="shared" si="4"/>
        <v>3032.7868852459014</v>
      </c>
      <c r="F211" s="32">
        <v>3700</v>
      </c>
      <c r="G211" s="30"/>
      <c r="H211" s="6"/>
    </row>
    <row r="212" spans="1:8" ht="14.25" customHeight="1" x14ac:dyDescent="0.2">
      <c r="A212" s="30"/>
      <c r="B212" s="30"/>
      <c r="C212" s="29" t="s">
        <v>216</v>
      </c>
      <c r="D212" s="30"/>
      <c r="E212" s="11">
        <f t="shared" si="4"/>
        <v>9016.3934426229498</v>
      </c>
      <c r="F212" s="32">
        <v>11000</v>
      </c>
      <c r="G212" s="30"/>
      <c r="H212" s="6"/>
    </row>
    <row r="213" spans="1:8" ht="14.25" customHeight="1" x14ac:dyDescent="0.2">
      <c r="A213" s="39">
        <v>5</v>
      </c>
      <c r="B213" s="29" t="s">
        <v>217</v>
      </c>
      <c r="C213" s="29" t="s">
        <v>218</v>
      </c>
      <c r="D213" s="30"/>
      <c r="E213" s="11">
        <f t="shared" si="4"/>
        <v>532.78688524590166</v>
      </c>
      <c r="F213" s="32">
        <v>650</v>
      </c>
      <c r="G213" s="30"/>
      <c r="H213" s="6"/>
    </row>
    <row r="214" spans="1:8" ht="14.25" customHeight="1" x14ac:dyDescent="0.2">
      <c r="A214" s="30"/>
      <c r="B214" s="30"/>
      <c r="C214" s="29" t="s">
        <v>219</v>
      </c>
      <c r="D214" s="30"/>
      <c r="E214" s="11">
        <f t="shared" si="4"/>
        <v>1024.5901639344263</v>
      </c>
      <c r="F214" s="32">
        <v>1250</v>
      </c>
      <c r="G214" s="30"/>
      <c r="H214" s="6"/>
    </row>
    <row r="215" spans="1:8" ht="14.25" customHeight="1" x14ac:dyDescent="0.2">
      <c r="A215" s="39">
        <v>6</v>
      </c>
      <c r="B215" s="29" t="s">
        <v>220</v>
      </c>
      <c r="C215" s="29" t="s">
        <v>221</v>
      </c>
      <c r="D215" s="30"/>
      <c r="E215" s="11">
        <f t="shared" si="4"/>
        <v>2868.8524590163934</v>
      </c>
      <c r="F215" s="32">
        <v>3500</v>
      </c>
      <c r="G215" s="30"/>
      <c r="H215" s="6"/>
    </row>
    <row r="216" spans="1:8" ht="14.25" customHeight="1" x14ac:dyDescent="0.2">
      <c r="A216" s="30"/>
      <c r="B216" s="30"/>
      <c r="C216" s="29" t="s">
        <v>222</v>
      </c>
      <c r="D216" s="30"/>
      <c r="E216" s="11">
        <f t="shared" si="4"/>
        <v>5327.8688524590161</v>
      </c>
      <c r="F216" s="32">
        <v>6500</v>
      </c>
      <c r="G216" s="30"/>
      <c r="H216" s="6"/>
    </row>
    <row r="217" spans="1:8" ht="14.25" customHeight="1" x14ac:dyDescent="0.2">
      <c r="A217" s="43" t="s">
        <v>223</v>
      </c>
      <c r="B217" s="30"/>
      <c r="C217" s="30"/>
      <c r="D217" s="30"/>
      <c r="E217" s="30"/>
      <c r="F217" s="30"/>
      <c r="G217" s="30"/>
      <c r="H217" s="6"/>
    </row>
    <row r="218" spans="1:8" ht="26.5" customHeight="1" x14ac:dyDescent="0.2">
      <c r="A218" s="12">
        <v>5</v>
      </c>
      <c r="B218" s="10" t="s">
        <v>224</v>
      </c>
      <c r="C218" s="49"/>
      <c r="D218" s="30"/>
      <c r="E218" s="11">
        <f t="shared" si="4"/>
        <v>245.90163934426229</v>
      </c>
      <c r="F218" s="32">
        <v>300</v>
      </c>
      <c r="G218" s="30"/>
      <c r="H218" s="6"/>
    </row>
    <row r="219" spans="1:8" ht="27.5" customHeight="1" x14ac:dyDescent="0.2">
      <c r="A219" s="12">
        <v>6</v>
      </c>
      <c r="B219" s="10" t="s">
        <v>225</v>
      </c>
      <c r="C219" s="49"/>
      <c r="D219" s="30"/>
      <c r="E219" s="11">
        <f t="shared" si="4"/>
        <v>573.77049180327867</v>
      </c>
      <c r="F219" s="32">
        <v>700</v>
      </c>
      <c r="G219" s="30"/>
      <c r="H219" s="6"/>
    </row>
    <row r="220" spans="1:8" ht="31.25" customHeight="1" x14ac:dyDescent="0.2">
      <c r="A220" s="12">
        <v>7</v>
      </c>
      <c r="B220" s="10" t="s">
        <v>226</v>
      </c>
      <c r="C220" s="49"/>
      <c r="D220" s="30"/>
      <c r="E220" s="11">
        <f t="shared" si="4"/>
        <v>2049.1803278688526</v>
      </c>
      <c r="F220" s="32">
        <v>2500</v>
      </c>
      <c r="G220" s="30"/>
      <c r="H220" s="6"/>
    </row>
    <row r="221" spans="1:8" ht="14.25" customHeight="1" x14ac:dyDescent="0.2">
      <c r="A221" s="12">
        <v>8</v>
      </c>
      <c r="B221" s="10" t="s">
        <v>227</v>
      </c>
      <c r="C221" s="49"/>
      <c r="D221" s="30"/>
      <c r="E221" s="11">
        <f t="shared" si="4"/>
        <v>2295.0819672131147</v>
      </c>
      <c r="F221" s="32">
        <v>2800</v>
      </c>
      <c r="G221" s="30"/>
      <c r="H221" s="6"/>
    </row>
    <row r="222" spans="1:8" ht="14.25" customHeight="1" x14ac:dyDescent="0.2">
      <c r="A222" s="43" t="s">
        <v>228</v>
      </c>
      <c r="B222" s="30"/>
      <c r="C222" s="30"/>
      <c r="D222" s="30"/>
      <c r="E222" s="30"/>
      <c r="F222" s="30"/>
      <c r="G222" s="30"/>
      <c r="H222" s="6"/>
    </row>
    <row r="223" spans="1:8" ht="18.5" customHeight="1" x14ac:dyDescent="0.2">
      <c r="A223" s="12">
        <v>9</v>
      </c>
      <c r="B223" s="10" t="s">
        <v>229</v>
      </c>
      <c r="C223" s="49"/>
      <c r="D223" s="30"/>
      <c r="E223" s="11">
        <f t="shared" si="4"/>
        <v>1434.4262295081967</v>
      </c>
      <c r="F223" s="32">
        <v>1750</v>
      </c>
      <c r="G223" s="30"/>
      <c r="H223" s="6"/>
    </row>
    <row r="224" spans="1:8" ht="18" customHeight="1" x14ac:dyDescent="0.2">
      <c r="A224" s="12">
        <v>10</v>
      </c>
      <c r="B224" s="10" t="s">
        <v>230</v>
      </c>
      <c r="C224" s="49"/>
      <c r="D224" s="30"/>
      <c r="E224" s="11">
        <f t="shared" si="4"/>
        <v>2295.0819672131147</v>
      </c>
      <c r="F224" s="32">
        <v>2800</v>
      </c>
      <c r="G224" s="30"/>
      <c r="H224" s="6"/>
    </row>
    <row r="225" spans="1:8" ht="14.25" customHeight="1" x14ac:dyDescent="0.2">
      <c r="A225" s="43" t="s">
        <v>231</v>
      </c>
      <c r="B225" s="30"/>
      <c r="C225" s="30"/>
      <c r="D225" s="30"/>
      <c r="E225" s="30"/>
      <c r="F225" s="30"/>
      <c r="G225" s="30"/>
      <c r="H225" s="6"/>
    </row>
    <row r="226" spans="1:8" ht="17.5" customHeight="1" x14ac:dyDescent="0.2">
      <c r="A226" s="12">
        <v>11</v>
      </c>
      <c r="B226" s="10" t="s">
        <v>232</v>
      </c>
      <c r="C226" s="49"/>
      <c r="D226" s="30"/>
      <c r="E226" s="11">
        <f t="shared" si="4"/>
        <v>1434.4262295081967</v>
      </c>
      <c r="F226" s="32">
        <v>1750</v>
      </c>
      <c r="G226" s="30"/>
      <c r="H226" s="6"/>
    </row>
    <row r="227" spans="1:8" ht="14.25" customHeight="1" x14ac:dyDescent="0.2">
      <c r="A227" s="12">
        <v>12</v>
      </c>
      <c r="B227" s="13" t="s">
        <v>233</v>
      </c>
      <c r="C227" s="49"/>
      <c r="D227" s="30"/>
      <c r="E227" s="11">
        <f t="shared" si="4"/>
        <v>2295.0819672131147</v>
      </c>
      <c r="F227" s="32">
        <v>2800</v>
      </c>
      <c r="G227" s="30"/>
      <c r="H227" s="6"/>
    </row>
    <row r="228" spans="1:8" ht="14.25" customHeight="1" x14ac:dyDescent="0.2">
      <c r="A228" s="12">
        <v>13</v>
      </c>
      <c r="B228" s="13" t="s">
        <v>234</v>
      </c>
      <c r="C228" s="49"/>
      <c r="D228" s="30"/>
      <c r="E228" s="11">
        <f t="shared" si="4"/>
        <v>1434.4262295081967</v>
      </c>
      <c r="F228" s="32">
        <v>1750</v>
      </c>
      <c r="G228" s="30"/>
      <c r="H228" s="6"/>
    </row>
    <row r="229" spans="1:8" ht="27" customHeight="1" x14ac:dyDescent="0.2">
      <c r="A229" s="12">
        <v>14</v>
      </c>
      <c r="B229" s="10" t="s">
        <v>235</v>
      </c>
      <c r="C229" s="49"/>
      <c r="D229" s="30"/>
      <c r="E229" s="11">
        <f t="shared" si="4"/>
        <v>2295.0819672131147</v>
      </c>
      <c r="F229" s="32">
        <v>2800</v>
      </c>
      <c r="G229" s="30"/>
      <c r="H229" s="6"/>
    </row>
    <row r="230" spans="1:8" ht="14.25" customHeight="1" x14ac:dyDescent="0.2">
      <c r="A230" s="43" t="s">
        <v>236</v>
      </c>
      <c r="B230" s="30"/>
      <c r="C230" s="30"/>
      <c r="D230" s="30"/>
      <c r="E230" s="30"/>
      <c r="F230" s="30"/>
      <c r="G230" s="30"/>
      <c r="H230" s="6"/>
    </row>
    <row r="231" spans="1:8" ht="14.25" customHeight="1" x14ac:dyDescent="0.2">
      <c r="A231" s="12">
        <v>15</v>
      </c>
      <c r="B231" s="13" t="s">
        <v>237</v>
      </c>
      <c r="C231" s="49"/>
      <c r="D231" s="30"/>
      <c r="E231" s="11">
        <f t="shared" si="4"/>
        <v>1229.5081967213114</v>
      </c>
      <c r="F231" s="32">
        <v>1500</v>
      </c>
      <c r="G231" s="30"/>
      <c r="H231" s="6"/>
    </row>
    <row r="232" spans="1:8" ht="14.25" customHeight="1" x14ac:dyDescent="0.2">
      <c r="A232" s="12">
        <v>16</v>
      </c>
      <c r="B232" s="10" t="s">
        <v>238</v>
      </c>
      <c r="C232" s="49"/>
      <c r="D232" s="30"/>
      <c r="E232" s="11">
        <f t="shared" si="4"/>
        <v>2459.0163934426228</v>
      </c>
      <c r="F232" s="32">
        <v>3000</v>
      </c>
      <c r="G232" s="30"/>
      <c r="H232" s="6"/>
    </row>
    <row r="233" spans="1:8" ht="14.25" customHeight="1" x14ac:dyDescent="0.2">
      <c r="A233" s="43" t="s">
        <v>239</v>
      </c>
      <c r="B233" s="30"/>
      <c r="C233" s="30"/>
      <c r="D233" s="30"/>
      <c r="E233" s="30"/>
      <c r="F233" s="30"/>
      <c r="G233" s="30"/>
      <c r="H233" s="6"/>
    </row>
    <row r="234" spans="1:8" ht="18" customHeight="1" x14ac:dyDescent="0.2">
      <c r="A234" s="12">
        <v>17</v>
      </c>
      <c r="B234" s="10" t="s">
        <v>240</v>
      </c>
      <c r="C234" s="29" t="s">
        <v>241</v>
      </c>
      <c r="D234" s="30"/>
      <c r="E234" s="11">
        <f t="shared" ref="E234:E290" si="5">F234/(100+22)*100</f>
        <v>6557.377049180327</v>
      </c>
      <c r="F234" s="62">
        <v>8000</v>
      </c>
      <c r="G234" s="30"/>
      <c r="H234" s="6"/>
    </row>
    <row r="235" spans="1:8" ht="30" customHeight="1" x14ac:dyDescent="0.2">
      <c r="A235" s="12">
        <v>18</v>
      </c>
      <c r="B235" s="10" t="s">
        <v>242</v>
      </c>
      <c r="C235" s="29" t="s">
        <v>243</v>
      </c>
      <c r="D235" s="30"/>
      <c r="E235" s="11">
        <f t="shared" si="5"/>
        <v>14754.098360655738</v>
      </c>
      <c r="F235" s="32">
        <v>18000</v>
      </c>
      <c r="G235" s="30"/>
      <c r="H235" s="6"/>
    </row>
    <row r="236" spans="1:8" ht="17.5" customHeight="1" x14ac:dyDescent="0.2">
      <c r="A236" s="12">
        <v>19</v>
      </c>
      <c r="B236" s="10" t="s">
        <v>244</v>
      </c>
      <c r="C236" s="49"/>
      <c r="D236" s="30"/>
      <c r="E236" s="11">
        <f t="shared" si="5"/>
        <v>7377.0491803278692</v>
      </c>
      <c r="F236" s="62">
        <v>9000</v>
      </c>
      <c r="G236" s="30"/>
      <c r="H236" s="6"/>
    </row>
    <row r="237" spans="1:8" ht="14.25" customHeight="1" x14ac:dyDescent="0.2">
      <c r="A237" s="12">
        <v>20</v>
      </c>
      <c r="B237" s="10" t="s">
        <v>245</v>
      </c>
      <c r="C237" s="49"/>
      <c r="D237" s="30"/>
      <c r="E237" s="11">
        <f t="shared" si="5"/>
        <v>7377.0491803278692</v>
      </c>
      <c r="F237" s="32">
        <v>9000</v>
      </c>
      <c r="G237" s="30"/>
      <c r="H237" s="6"/>
    </row>
    <row r="238" spans="1:8" ht="14.25" customHeight="1" x14ac:dyDescent="0.2">
      <c r="A238" s="41" t="s">
        <v>246</v>
      </c>
      <c r="B238" s="42"/>
      <c r="C238" s="42"/>
      <c r="D238" s="42"/>
      <c r="E238" s="42"/>
      <c r="F238" s="42"/>
      <c r="G238" s="42"/>
      <c r="H238" s="6"/>
    </row>
    <row r="239" spans="1:8" ht="30.75" customHeight="1" x14ac:dyDescent="0.2">
      <c r="A239" s="2" t="s">
        <v>2</v>
      </c>
      <c r="B239" s="59" t="s">
        <v>3</v>
      </c>
      <c r="C239" s="44"/>
      <c r="D239" s="44"/>
      <c r="E239" s="2" t="s">
        <v>4</v>
      </c>
      <c r="F239" s="60" t="s">
        <v>5</v>
      </c>
      <c r="G239" s="44"/>
      <c r="H239" s="6"/>
    </row>
    <row r="240" spans="1:8" ht="14.25" customHeight="1" x14ac:dyDescent="0.2">
      <c r="A240" s="43" t="s">
        <v>247</v>
      </c>
      <c r="B240" s="30"/>
      <c r="C240" s="30"/>
      <c r="D240" s="30"/>
      <c r="E240" s="30"/>
      <c r="F240" s="30"/>
      <c r="G240" s="30"/>
      <c r="H240" s="6"/>
    </row>
    <row r="241" spans="1:8" ht="14.25" customHeight="1" x14ac:dyDescent="0.2">
      <c r="A241" s="12">
        <v>1</v>
      </c>
      <c r="B241" s="10" t="s">
        <v>248</v>
      </c>
      <c r="C241" s="29" t="s">
        <v>143</v>
      </c>
      <c r="D241" s="30"/>
      <c r="E241" s="11">
        <f t="shared" si="5"/>
        <v>4098.3606557377052</v>
      </c>
      <c r="F241" s="32">
        <v>5000</v>
      </c>
      <c r="G241" s="30"/>
      <c r="H241" s="6"/>
    </row>
    <row r="242" spans="1:8" ht="14.25" customHeight="1" x14ac:dyDescent="0.2">
      <c r="A242" s="12">
        <v>2</v>
      </c>
      <c r="B242" s="10" t="s">
        <v>249</v>
      </c>
      <c r="C242" s="29" t="s">
        <v>143</v>
      </c>
      <c r="D242" s="30"/>
      <c r="E242" s="11">
        <f t="shared" si="5"/>
        <v>8196.7213114754104</v>
      </c>
      <c r="F242" s="32">
        <v>10000</v>
      </c>
      <c r="G242" s="30"/>
      <c r="H242" s="6"/>
    </row>
    <row r="243" spans="1:8" ht="14.25" customHeight="1" x14ac:dyDescent="0.2">
      <c r="A243" s="12">
        <v>3</v>
      </c>
      <c r="B243" s="10" t="s">
        <v>250</v>
      </c>
      <c r="C243" s="29"/>
      <c r="D243" s="30"/>
      <c r="E243" s="11">
        <f t="shared" si="5"/>
        <v>14754.098360655738</v>
      </c>
      <c r="F243" s="32">
        <v>18000</v>
      </c>
      <c r="G243" s="30"/>
      <c r="H243" s="6"/>
    </row>
    <row r="244" spans="1:8" ht="14.25" customHeight="1" x14ac:dyDescent="0.2">
      <c r="A244" s="41" t="s">
        <v>251</v>
      </c>
      <c r="B244" s="42"/>
      <c r="C244" s="42"/>
      <c r="D244" s="42"/>
      <c r="E244" s="42"/>
      <c r="F244" s="42"/>
      <c r="G244" s="42"/>
      <c r="H244" s="6"/>
    </row>
    <row r="245" spans="1:8" ht="30.75" customHeight="1" x14ac:dyDescent="0.2">
      <c r="A245" s="2" t="s">
        <v>2</v>
      </c>
      <c r="B245" s="59" t="s">
        <v>3</v>
      </c>
      <c r="C245" s="44"/>
      <c r="D245" s="44"/>
      <c r="E245" s="2" t="s">
        <v>4</v>
      </c>
      <c r="F245" s="60" t="s">
        <v>5</v>
      </c>
      <c r="G245" s="44"/>
      <c r="H245" s="6"/>
    </row>
    <row r="246" spans="1:8" ht="14.25" customHeight="1" x14ac:dyDescent="0.2">
      <c r="A246" s="43" t="s">
        <v>252</v>
      </c>
      <c r="B246" s="30"/>
      <c r="C246" s="30"/>
      <c r="D246" s="30"/>
      <c r="E246" s="30"/>
      <c r="F246" s="30"/>
      <c r="G246" s="30"/>
      <c r="H246" s="6"/>
    </row>
    <row r="247" spans="1:8" ht="14.25" customHeight="1" x14ac:dyDescent="0.2">
      <c r="A247" s="12">
        <v>1</v>
      </c>
      <c r="B247" s="10" t="s">
        <v>253</v>
      </c>
      <c r="C247" s="49" t="s">
        <v>143</v>
      </c>
      <c r="D247" s="30"/>
      <c r="E247" s="11">
        <f t="shared" si="5"/>
        <v>614.75409836065569</v>
      </c>
      <c r="F247" s="32">
        <v>750</v>
      </c>
      <c r="G247" s="30"/>
      <c r="H247" s="6"/>
    </row>
    <row r="248" spans="1:8" ht="14.25" customHeight="1" x14ac:dyDescent="0.2">
      <c r="A248" s="12">
        <v>2</v>
      </c>
      <c r="B248" s="10" t="s">
        <v>253</v>
      </c>
      <c r="C248" s="49" t="s">
        <v>254</v>
      </c>
      <c r="D248" s="30"/>
      <c r="E248" s="14" t="s">
        <v>103</v>
      </c>
      <c r="F248" s="32" t="s">
        <v>103</v>
      </c>
      <c r="G248" s="30"/>
      <c r="H248" s="6"/>
    </row>
    <row r="249" spans="1:8" ht="14.25" customHeight="1" x14ac:dyDescent="0.2">
      <c r="A249" s="43" t="s">
        <v>255</v>
      </c>
      <c r="B249" s="30"/>
      <c r="C249" s="30"/>
      <c r="D249" s="30"/>
      <c r="E249" s="30"/>
      <c r="F249" s="30"/>
      <c r="G249" s="30"/>
      <c r="H249" s="6"/>
    </row>
    <row r="250" spans="1:8" ht="71" customHeight="1" x14ac:dyDescent="0.2">
      <c r="A250" s="12">
        <v>1</v>
      </c>
      <c r="B250" s="10" t="s">
        <v>256</v>
      </c>
      <c r="C250" s="49" t="s">
        <v>143</v>
      </c>
      <c r="D250" s="30"/>
      <c r="E250" s="11">
        <f t="shared" si="5"/>
        <v>778.68852459016398</v>
      </c>
      <c r="F250" s="62">
        <v>950</v>
      </c>
      <c r="G250" s="30"/>
      <c r="H250" s="6"/>
    </row>
    <row r="251" spans="1:8" ht="28.25" customHeight="1" x14ac:dyDescent="0.2">
      <c r="A251" s="12">
        <v>2</v>
      </c>
      <c r="B251" s="10" t="s">
        <v>257</v>
      </c>
      <c r="C251" s="49" t="s">
        <v>143</v>
      </c>
      <c r="D251" s="30"/>
      <c r="E251" s="11">
        <f t="shared" si="5"/>
        <v>655.73770491803282</v>
      </c>
      <c r="F251" s="32">
        <v>800</v>
      </c>
      <c r="G251" s="30"/>
      <c r="H251" s="6"/>
    </row>
    <row r="252" spans="1:8" ht="29.5" customHeight="1" x14ac:dyDescent="0.2">
      <c r="A252" s="12">
        <v>3</v>
      </c>
      <c r="B252" s="10" t="s">
        <v>258</v>
      </c>
      <c r="C252" s="49"/>
      <c r="D252" s="30"/>
      <c r="E252" s="11">
        <f t="shared" si="5"/>
        <v>1434.4262295081967</v>
      </c>
      <c r="F252" s="32">
        <v>1750</v>
      </c>
      <c r="G252" s="30"/>
      <c r="H252" s="6"/>
    </row>
    <row r="253" spans="1:8" ht="26.5" customHeight="1" x14ac:dyDescent="0.2">
      <c r="A253" s="12">
        <v>4</v>
      </c>
      <c r="B253" s="10" t="s">
        <v>259</v>
      </c>
      <c r="C253" s="49"/>
      <c r="D253" s="30"/>
      <c r="E253" s="11">
        <f t="shared" si="5"/>
        <v>1434.4262295081967</v>
      </c>
      <c r="F253" s="32">
        <v>1750</v>
      </c>
      <c r="G253" s="30"/>
      <c r="H253" s="6"/>
    </row>
    <row r="254" spans="1:8" ht="19.25" customHeight="1" x14ac:dyDescent="0.2">
      <c r="A254" s="39">
        <v>5</v>
      </c>
      <c r="B254" s="55" t="s">
        <v>260</v>
      </c>
      <c r="C254" s="49" t="s">
        <v>101</v>
      </c>
      <c r="D254" s="30"/>
      <c r="E254" s="11">
        <f t="shared" si="5"/>
        <v>6147.5409836065573</v>
      </c>
      <c r="F254" s="32">
        <v>7500</v>
      </c>
      <c r="G254" s="30"/>
      <c r="H254" s="6"/>
    </row>
    <row r="255" spans="1:8" ht="22.25" customHeight="1" x14ac:dyDescent="0.2">
      <c r="A255" s="30"/>
      <c r="B255" s="30"/>
      <c r="C255" s="49" t="s">
        <v>261</v>
      </c>
      <c r="D255" s="30"/>
      <c r="E255" s="11">
        <f t="shared" si="5"/>
        <v>12295.081967213115</v>
      </c>
      <c r="F255" s="32">
        <v>15000</v>
      </c>
      <c r="G255" s="30"/>
      <c r="H255" s="6"/>
    </row>
    <row r="256" spans="1:8" ht="30.75" customHeight="1" x14ac:dyDescent="0.2">
      <c r="A256" s="43" t="s">
        <v>262</v>
      </c>
      <c r="B256" s="30"/>
      <c r="C256" s="30"/>
      <c r="D256" s="30"/>
      <c r="E256" s="30"/>
      <c r="F256" s="30"/>
      <c r="G256" s="30"/>
      <c r="H256" s="6"/>
    </row>
    <row r="257" spans="1:8" ht="14.25" customHeight="1" x14ac:dyDescent="0.2">
      <c r="A257" s="12">
        <v>1</v>
      </c>
      <c r="B257" s="13" t="s">
        <v>263</v>
      </c>
      <c r="C257" s="49"/>
      <c r="D257" s="30"/>
      <c r="E257" s="14" t="s">
        <v>103</v>
      </c>
      <c r="F257" s="32" t="s">
        <v>103</v>
      </c>
      <c r="G257" s="30"/>
      <c r="H257" s="6"/>
    </row>
    <row r="258" spans="1:8" ht="33" customHeight="1" x14ac:dyDescent="0.2">
      <c r="A258" s="12">
        <v>2</v>
      </c>
      <c r="B258" s="7" t="s">
        <v>264</v>
      </c>
      <c r="C258" s="39"/>
      <c r="D258" s="30"/>
      <c r="E258" s="11">
        <f t="shared" si="5"/>
        <v>12295.081967213115</v>
      </c>
      <c r="F258" s="61">
        <v>15000</v>
      </c>
      <c r="G258" s="30"/>
      <c r="H258" s="6"/>
    </row>
    <row r="259" spans="1:8" ht="13.25" customHeight="1" x14ac:dyDescent="0.2">
      <c r="A259" s="12">
        <v>3</v>
      </c>
      <c r="B259" s="7" t="s">
        <v>265</v>
      </c>
      <c r="C259" s="39" t="s">
        <v>266</v>
      </c>
      <c r="D259" s="30"/>
      <c r="E259" s="11">
        <f t="shared" si="5"/>
        <v>10245.901639344262</v>
      </c>
      <c r="F259" s="61">
        <v>12500</v>
      </c>
      <c r="G259" s="30"/>
      <c r="H259" s="6"/>
    </row>
    <row r="260" spans="1:8" ht="14.25" customHeight="1" x14ac:dyDescent="0.2">
      <c r="A260" s="12">
        <v>4</v>
      </c>
      <c r="B260" s="18" t="s">
        <v>267</v>
      </c>
      <c r="C260" s="52"/>
      <c r="D260" s="30"/>
      <c r="E260" s="14" t="s">
        <v>103</v>
      </c>
      <c r="F260" s="32" t="s">
        <v>103</v>
      </c>
      <c r="G260" s="30"/>
      <c r="H260" s="6"/>
    </row>
    <row r="261" spans="1:8" ht="33" customHeight="1" x14ac:dyDescent="0.2">
      <c r="A261" s="33" t="s">
        <v>268</v>
      </c>
      <c r="B261" s="34"/>
      <c r="C261" s="34"/>
      <c r="D261" s="34"/>
      <c r="E261" s="34"/>
      <c r="F261" s="34"/>
      <c r="G261" s="34"/>
      <c r="H261" s="6"/>
    </row>
    <row r="262" spans="1:8" ht="30.75" customHeight="1" x14ac:dyDescent="0.2">
      <c r="A262" s="2" t="s">
        <v>2</v>
      </c>
      <c r="B262" s="59" t="s">
        <v>3</v>
      </c>
      <c r="C262" s="44"/>
      <c r="D262" s="44"/>
      <c r="E262" s="2" t="s">
        <v>4</v>
      </c>
      <c r="F262" s="60" t="s">
        <v>5</v>
      </c>
      <c r="G262" s="44"/>
      <c r="H262" s="6"/>
    </row>
    <row r="263" spans="1:8" ht="15" customHeight="1" x14ac:dyDescent="0.2">
      <c r="A263" s="43" t="s">
        <v>269</v>
      </c>
      <c r="B263" s="30"/>
      <c r="C263" s="30"/>
      <c r="D263" s="30"/>
      <c r="E263" s="30"/>
      <c r="F263" s="30"/>
      <c r="G263" s="30"/>
      <c r="H263" s="6"/>
    </row>
    <row r="264" spans="1:8" ht="18.5" customHeight="1" x14ac:dyDescent="0.2">
      <c r="A264" s="4">
        <v>1</v>
      </c>
      <c r="B264" s="29" t="s">
        <v>270</v>
      </c>
      <c r="C264" s="30"/>
      <c r="D264" s="30"/>
      <c r="E264" s="11">
        <f t="shared" si="5"/>
        <v>3688.5245901639346</v>
      </c>
      <c r="F264" s="31">
        <v>4500</v>
      </c>
      <c r="G264" s="30"/>
      <c r="H264" s="6"/>
    </row>
    <row r="265" spans="1:8" ht="29" customHeight="1" x14ac:dyDescent="0.2">
      <c r="A265" s="4">
        <v>2</v>
      </c>
      <c r="B265" s="29" t="s">
        <v>271</v>
      </c>
      <c r="C265" s="30"/>
      <c r="D265" s="30"/>
      <c r="E265" s="11">
        <f t="shared" si="5"/>
        <v>3278.6885245901635</v>
      </c>
      <c r="F265" s="31">
        <v>4000</v>
      </c>
      <c r="G265" s="30"/>
      <c r="H265" s="6"/>
    </row>
    <row r="266" spans="1:8" ht="27" customHeight="1" x14ac:dyDescent="0.2">
      <c r="A266" s="4">
        <v>3</v>
      </c>
      <c r="B266" s="29" t="s">
        <v>272</v>
      </c>
      <c r="C266" s="30"/>
      <c r="D266" s="30"/>
      <c r="E266" s="11">
        <f t="shared" si="5"/>
        <v>9426.2295081967204</v>
      </c>
      <c r="F266" s="31">
        <v>11500</v>
      </c>
      <c r="G266" s="30"/>
      <c r="H266" s="6"/>
    </row>
    <row r="267" spans="1:8" ht="14.25" customHeight="1" x14ac:dyDescent="0.2">
      <c r="A267" s="4">
        <v>4</v>
      </c>
      <c r="B267" s="29" t="s">
        <v>273</v>
      </c>
      <c r="C267" s="30"/>
      <c r="D267" s="30"/>
      <c r="E267" s="11">
        <f t="shared" si="5"/>
        <v>36885.24590163934</v>
      </c>
      <c r="F267" s="31">
        <v>45000</v>
      </c>
      <c r="G267" s="30"/>
      <c r="H267" s="6"/>
    </row>
    <row r="268" spans="1:8" ht="26.5" customHeight="1" x14ac:dyDescent="0.2">
      <c r="A268" s="4">
        <v>5</v>
      </c>
      <c r="B268" s="29" t="s">
        <v>274</v>
      </c>
      <c r="C268" s="30"/>
      <c r="D268" s="30"/>
      <c r="E268" s="11">
        <f t="shared" si="5"/>
        <v>98360.655737704918</v>
      </c>
      <c r="F268" s="31">
        <v>120000</v>
      </c>
      <c r="G268" s="30"/>
      <c r="H268" s="6"/>
    </row>
    <row r="269" spans="1:8" ht="26.5" customHeight="1" x14ac:dyDescent="0.2">
      <c r="A269" s="4">
        <v>6</v>
      </c>
      <c r="B269" s="29" t="s">
        <v>275</v>
      </c>
      <c r="C269" s="30"/>
      <c r="D269" s="30"/>
      <c r="E269" s="11">
        <f t="shared" si="5"/>
        <v>122950.81967213114</v>
      </c>
      <c r="F269" s="31">
        <v>150000</v>
      </c>
      <c r="G269" s="30"/>
      <c r="H269" s="6"/>
    </row>
    <row r="270" spans="1:8" ht="30.75" customHeight="1" x14ac:dyDescent="0.2">
      <c r="A270" s="4">
        <v>7</v>
      </c>
      <c r="B270" s="29" t="s">
        <v>276</v>
      </c>
      <c r="C270" s="30"/>
      <c r="D270" s="30"/>
      <c r="E270" s="21" t="s">
        <v>103</v>
      </c>
      <c r="F270" s="58" t="s">
        <v>103</v>
      </c>
      <c r="G270" s="30"/>
      <c r="H270" s="6"/>
    </row>
    <row r="271" spans="1:8" ht="14.25" customHeight="1" x14ac:dyDescent="0.2">
      <c r="A271" s="43" t="s">
        <v>277</v>
      </c>
      <c r="B271" s="30"/>
      <c r="C271" s="30"/>
      <c r="D271" s="30"/>
      <c r="E271" s="30"/>
      <c r="F271" s="30"/>
      <c r="G271" s="30"/>
      <c r="H271" s="22"/>
    </row>
    <row r="272" spans="1:8" ht="27" customHeight="1" x14ac:dyDescent="0.2">
      <c r="A272" s="4">
        <v>1</v>
      </c>
      <c r="B272" s="29" t="s">
        <v>278</v>
      </c>
      <c r="C272" s="30"/>
      <c r="D272" s="30"/>
      <c r="E272" s="11">
        <f t="shared" si="5"/>
        <v>12295.081967213115</v>
      </c>
      <c r="F272" s="31">
        <v>15000</v>
      </c>
      <c r="G272" s="30"/>
      <c r="H272" s="6"/>
    </row>
    <row r="273" spans="1:8" ht="29.5" customHeight="1" x14ac:dyDescent="0.2">
      <c r="A273" s="4">
        <v>2</v>
      </c>
      <c r="B273" s="29" t="s">
        <v>279</v>
      </c>
      <c r="C273" s="30"/>
      <c r="D273" s="30"/>
      <c r="E273" s="21" t="s">
        <v>103</v>
      </c>
      <c r="F273" s="58" t="s">
        <v>103</v>
      </c>
      <c r="G273" s="30"/>
      <c r="H273" s="6"/>
    </row>
    <row r="274" spans="1:8" ht="14.25" customHeight="1" x14ac:dyDescent="0.2">
      <c r="A274" s="41" t="s">
        <v>280</v>
      </c>
      <c r="B274" s="42"/>
      <c r="C274" s="42"/>
      <c r="D274" s="42"/>
      <c r="E274" s="42"/>
      <c r="F274" s="42"/>
      <c r="G274" s="42"/>
      <c r="H274" s="6"/>
    </row>
    <row r="275" spans="1:8" ht="30.75" customHeight="1" x14ac:dyDescent="0.2">
      <c r="A275" s="2" t="s">
        <v>2</v>
      </c>
      <c r="B275" s="59" t="s">
        <v>3</v>
      </c>
      <c r="C275" s="44"/>
      <c r="D275" s="44"/>
      <c r="E275" s="2" t="s">
        <v>4</v>
      </c>
      <c r="F275" s="60" t="s">
        <v>5</v>
      </c>
      <c r="G275" s="44"/>
      <c r="H275" s="6"/>
    </row>
    <row r="276" spans="1:8" ht="14.25" customHeight="1" x14ac:dyDescent="0.2">
      <c r="A276" s="43" t="s">
        <v>280</v>
      </c>
      <c r="B276" s="30"/>
      <c r="C276" s="30"/>
      <c r="D276" s="30"/>
      <c r="E276" s="30"/>
      <c r="F276" s="30"/>
      <c r="G276" s="30"/>
      <c r="H276" s="6"/>
    </row>
    <row r="277" spans="1:8" ht="21" customHeight="1" x14ac:dyDescent="0.2">
      <c r="A277" s="39">
        <v>1</v>
      </c>
      <c r="B277" s="29" t="s">
        <v>281</v>
      </c>
      <c r="C277" s="29" t="s">
        <v>282</v>
      </c>
      <c r="D277" s="30"/>
      <c r="E277" s="11">
        <f t="shared" si="5"/>
        <v>8196.7213114754104</v>
      </c>
      <c r="F277" s="32">
        <v>10000</v>
      </c>
      <c r="G277" s="30"/>
      <c r="H277" s="6"/>
    </row>
    <row r="278" spans="1:8" ht="18.5" customHeight="1" x14ac:dyDescent="0.2">
      <c r="A278" s="30"/>
      <c r="B278" s="30"/>
      <c r="C278" s="29" t="s">
        <v>283</v>
      </c>
      <c r="D278" s="30"/>
      <c r="E278" s="11">
        <f t="shared" si="5"/>
        <v>4098.3606557377052</v>
      </c>
      <c r="F278" s="32">
        <v>5000</v>
      </c>
      <c r="G278" s="30"/>
      <c r="H278" s="6"/>
    </row>
    <row r="279" spans="1:8" ht="14.25" customHeight="1" x14ac:dyDescent="0.2">
      <c r="A279" s="19">
        <v>2</v>
      </c>
      <c r="B279" s="20" t="s">
        <v>284</v>
      </c>
      <c r="C279" s="52"/>
      <c r="D279" s="30"/>
      <c r="E279" s="11">
        <f t="shared" si="5"/>
        <v>3688.5245901639346</v>
      </c>
      <c r="F279" s="32">
        <v>4500</v>
      </c>
      <c r="G279" s="30"/>
      <c r="H279" s="6"/>
    </row>
    <row r="280" spans="1:8" ht="14.25" customHeight="1" x14ac:dyDescent="0.2">
      <c r="A280" s="19">
        <v>3</v>
      </c>
      <c r="B280" s="20" t="s">
        <v>285</v>
      </c>
      <c r="C280" s="52"/>
      <c r="D280" s="30"/>
      <c r="E280" s="11">
        <f t="shared" si="5"/>
        <v>2459.0163934426228</v>
      </c>
      <c r="F280" s="32">
        <v>3000</v>
      </c>
      <c r="G280" s="30"/>
      <c r="H280" s="6"/>
    </row>
    <row r="281" spans="1:8" ht="14.25" customHeight="1" x14ac:dyDescent="0.2">
      <c r="A281" s="19">
        <v>4</v>
      </c>
      <c r="B281" s="20" t="s">
        <v>286</v>
      </c>
      <c r="C281" s="52"/>
      <c r="D281" s="30"/>
      <c r="E281" s="11">
        <f t="shared" si="5"/>
        <v>2868.8524590163934</v>
      </c>
      <c r="F281" s="32">
        <v>3500</v>
      </c>
      <c r="G281" s="30"/>
      <c r="H281" s="6"/>
    </row>
    <row r="282" spans="1:8" ht="14.25" customHeight="1" x14ac:dyDescent="0.2">
      <c r="A282" s="19">
        <v>5</v>
      </c>
      <c r="B282" s="20" t="s">
        <v>287</v>
      </c>
      <c r="C282" s="52"/>
      <c r="D282" s="30"/>
      <c r="E282" s="11">
        <f t="shared" si="5"/>
        <v>3278.6885245901635</v>
      </c>
      <c r="F282" s="40">
        <v>4000</v>
      </c>
      <c r="G282" s="30"/>
      <c r="H282" s="6"/>
    </row>
    <row r="283" spans="1:8" ht="14.25" customHeight="1" x14ac:dyDescent="0.2">
      <c r="A283" s="19">
        <v>6</v>
      </c>
      <c r="B283" s="20" t="s">
        <v>288</v>
      </c>
      <c r="C283" s="52"/>
      <c r="D283" s="30"/>
      <c r="E283" s="11">
        <f t="shared" si="5"/>
        <v>4098.3606557377052</v>
      </c>
      <c r="F283" s="40">
        <v>5000</v>
      </c>
      <c r="G283" s="30"/>
      <c r="H283" s="6"/>
    </row>
    <row r="284" spans="1:8" ht="14.25" customHeight="1" x14ac:dyDescent="0.2">
      <c r="A284" s="19">
        <v>7</v>
      </c>
      <c r="B284" s="20" t="s">
        <v>289</v>
      </c>
      <c r="C284" s="52"/>
      <c r="D284" s="30"/>
      <c r="E284" s="11">
        <f t="shared" si="5"/>
        <v>2868.8524590163934</v>
      </c>
      <c r="F284" s="40">
        <v>3500</v>
      </c>
      <c r="G284" s="30"/>
      <c r="H284" s="6"/>
    </row>
    <row r="285" spans="1:8" ht="14.25" customHeight="1" x14ac:dyDescent="0.2">
      <c r="A285" s="19">
        <v>8</v>
      </c>
      <c r="B285" s="20" t="s">
        <v>290</v>
      </c>
      <c r="C285" s="52"/>
      <c r="D285" s="30"/>
      <c r="E285" s="11">
        <f t="shared" si="5"/>
        <v>1229.5081967213114</v>
      </c>
      <c r="F285" s="40">
        <v>1500</v>
      </c>
      <c r="G285" s="30"/>
      <c r="H285" s="6"/>
    </row>
    <row r="286" spans="1:8" ht="14.25" customHeight="1" x14ac:dyDescent="0.2">
      <c r="A286" s="19">
        <v>9</v>
      </c>
      <c r="B286" s="20" t="s">
        <v>291</v>
      </c>
      <c r="C286" s="52"/>
      <c r="D286" s="30"/>
      <c r="E286" s="11">
        <f t="shared" si="5"/>
        <v>9016.3934426229498</v>
      </c>
      <c r="F286" s="40">
        <v>11000</v>
      </c>
      <c r="G286" s="30"/>
      <c r="H286" s="6"/>
    </row>
    <row r="287" spans="1:8" ht="14.25" customHeight="1" x14ac:dyDescent="0.2">
      <c r="A287" s="19">
        <v>10</v>
      </c>
      <c r="B287" s="20" t="s">
        <v>292</v>
      </c>
      <c r="C287" s="52"/>
      <c r="D287" s="30"/>
      <c r="E287" s="11">
        <f t="shared" si="5"/>
        <v>11475.409836065573</v>
      </c>
      <c r="F287" s="40">
        <v>14000</v>
      </c>
      <c r="G287" s="30"/>
      <c r="H287" s="6"/>
    </row>
    <row r="288" spans="1:8" ht="14.25" customHeight="1" x14ac:dyDescent="0.2">
      <c r="A288" s="43" t="s">
        <v>280</v>
      </c>
      <c r="B288" s="30"/>
      <c r="C288" s="30"/>
      <c r="D288" s="30"/>
      <c r="E288" s="30"/>
      <c r="F288" s="30"/>
      <c r="G288" s="30"/>
      <c r="H288" s="6"/>
    </row>
    <row r="289" spans="1:8" ht="14.25" customHeight="1" x14ac:dyDescent="0.2">
      <c r="A289" s="19">
        <v>1</v>
      </c>
      <c r="B289" s="10" t="s">
        <v>293</v>
      </c>
      <c r="C289" s="52"/>
      <c r="D289" s="30"/>
      <c r="E289" s="11">
        <f t="shared" si="5"/>
        <v>4098.3606557377052</v>
      </c>
      <c r="F289" s="40">
        <v>5000</v>
      </c>
      <c r="G289" s="30"/>
      <c r="H289" s="6"/>
    </row>
    <row r="290" spans="1:8" ht="14.25" customHeight="1" x14ac:dyDescent="0.2">
      <c r="A290" s="19">
        <v>2</v>
      </c>
      <c r="B290" s="10" t="s">
        <v>294</v>
      </c>
      <c r="C290" s="52"/>
      <c r="D290" s="30"/>
      <c r="E290" s="11">
        <f t="shared" si="5"/>
        <v>7377.0491803278692</v>
      </c>
      <c r="F290" s="40">
        <v>9000</v>
      </c>
      <c r="G290" s="30"/>
      <c r="H290" s="6"/>
    </row>
    <row r="291" spans="1:8" ht="36" customHeight="1" x14ac:dyDescent="0.2">
      <c r="A291" s="33" t="s">
        <v>295</v>
      </c>
      <c r="B291" s="34"/>
      <c r="C291" s="34"/>
      <c r="D291" s="34"/>
      <c r="E291" s="34"/>
      <c r="F291" s="34"/>
      <c r="G291" s="34"/>
      <c r="H291" s="6"/>
    </row>
    <row r="292" spans="1:8" ht="14.25" customHeight="1" x14ac:dyDescent="0.2">
      <c r="A292" s="43" t="s">
        <v>19</v>
      </c>
      <c r="B292" s="44"/>
      <c r="C292" s="44"/>
      <c r="D292" s="44"/>
      <c r="E292" s="44"/>
      <c r="F292" s="44"/>
      <c r="G292" s="44"/>
      <c r="H292" s="6"/>
    </row>
    <row r="293" spans="1:8" ht="14.25" customHeight="1" x14ac:dyDescent="0.2">
      <c r="A293" s="41" t="s">
        <v>296</v>
      </c>
      <c r="B293" s="42"/>
      <c r="C293" s="42"/>
      <c r="D293" s="42"/>
      <c r="E293" s="42"/>
      <c r="F293" s="42"/>
      <c r="G293" s="42"/>
      <c r="H293" s="6"/>
    </row>
    <row r="294" spans="1:8" ht="15" customHeight="1" x14ac:dyDescent="0.2">
      <c r="A294" s="43" t="s">
        <v>297</v>
      </c>
      <c r="B294" s="44"/>
      <c r="C294" s="44"/>
      <c r="D294" s="44"/>
      <c r="E294" s="44"/>
      <c r="F294" s="44"/>
      <c r="G294" s="44"/>
      <c r="H294" s="6"/>
    </row>
    <row r="295" spans="1:8" ht="15" customHeight="1" x14ac:dyDescent="0.2">
      <c r="A295" s="43" t="s">
        <v>298</v>
      </c>
      <c r="B295" s="30"/>
      <c r="C295" s="30"/>
      <c r="D295" s="30"/>
      <c r="E295" s="30"/>
      <c r="F295" s="30"/>
      <c r="G295" s="30"/>
      <c r="H295" s="6"/>
    </row>
    <row r="296" spans="1:8" ht="14.25" customHeight="1" x14ac:dyDescent="0.2">
      <c r="A296" s="4">
        <v>1</v>
      </c>
      <c r="B296" s="29" t="s">
        <v>299</v>
      </c>
      <c r="C296" s="30"/>
      <c r="D296" s="31">
        <f t="shared" ref="D296:D359" si="6">F296/(100+22)*100</f>
        <v>16393.442622950821</v>
      </c>
      <c r="E296" s="30"/>
      <c r="F296" s="31">
        <v>20000</v>
      </c>
      <c r="G296" s="30"/>
      <c r="H296" s="6"/>
    </row>
    <row r="297" spans="1:8" ht="14.25" customHeight="1" x14ac:dyDescent="0.2">
      <c r="A297" s="4">
        <v>2</v>
      </c>
      <c r="B297" s="29" t="s">
        <v>300</v>
      </c>
      <c r="C297" s="30"/>
      <c r="D297" s="31">
        <f t="shared" si="6"/>
        <v>18852.459016393441</v>
      </c>
      <c r="E297" s="30"/>
      <c r="F297" s="31">
        <v>23000</v>
      </c>
      <c r="G297" s="30"/>
      <c r="H297" s="6"/>
    </row>
    <row r="298" spans="1:8" ht="15" customHeight="1" x14ac:dyDescent="0.2">
      <c r="A298" s="43" t="s">
        <v>301</v>
      </c>
      <c r="B298" s="30"/>
      <c r="C298" s="30"/>
      <c r="D298" s="30"/>
      <c r="E298" s="30"/>
      <c r="F298" s="30"/>
      <c r="G298" s="30"/>
      <c r="H298" s="6"/>
    </row>
    <row r="299" spans="1:8" ht="14.25" customHeight="1" x14ac:dyDescent="0.2">
      <c r="A299" s="4">
        <v>5</v>
      </c>
      <c r="B299" s="29" t="s">
        <v>302</v>
      </c>
      <c r="C299" s="30"/>
      <c r="D299" s="31">
        <f t="shared" si="6"/>
        <v>6967.2131147540977</v>
      </c>
      <c r="E299" s="30"/>
      <c r="F299" s="31">
        <v>8500</v>
      </c>
      <c r="G299" s="30"/>
      <c r="H299" s="6"/>
    </row>
    <row r="300" spans="1:8" ht="14.25" customHeight="1" x14ac:dyDescent="0.2">
      <c r="A300" s="4">
        <v>6</v>
      </c>
      <c r="B300" s="29" t="s">
        <v>303</v>
      </c>
      <c r="C300" s="30"/>
      <c r="D300" s="31">
        <f t="shared" si="6"/>
        <v>6967.2131147540977</v>
      </c>
      <c r="E300" s="30"/>
      <c r="F300" s="31">
        <v>8500</v>
      </c>
      <c r="G300" s="30"/>
      <c r="H300" s="6"/>
    </row>
    <row r="301" spans="1:8" ht="14.25" customHeight="1" x14ac:dyDescent="0.2">
      <c r="A301" s="4">
        <v>7</v>
      </c>
      <c r="B301" s="29" t="s">
        <v>304</v>
      </c>
      <c r="C301" s="30"/>
      <c r="D301" s="31">
        <f t="shared" si="6"/>
        <v>7786.8852459016398</v>
      </c>
      <c r="E301" s="30"/>
      <c r="F301" s="31">
        <v>9500</v>
      </c>
      <c r="G301" s="30"/>
      <c r="H301" s="6"/>
    </row>
    <row r="302" spans="1:8" ht="14.25" customHeight="1" x14ac:dyDescent="0.2">
      <c r="A302" s="4">
        <v>8</v>
      </c>
      <c r="B302" s="29" t="s">
        <v>305</v>
      </c>
      <c r="C302" s="30"/>
      <c r="D302" s="31">
        <f t="shared" si="6"/>
        <v>7786.8852459016398</v>
      </c>
      <c r="E302" s="30"/>
      <c r="F302" s="31">
        <v>9500</v>
      </c>
      <c r="G302" s="30"/>
      <c r="H302" s="6"/>
    </row>
    <row r="303" spans="1:8" ht="14.25" customHeight="1" x14ac:dyDescent="0.2">
      <c r="A303" s="4">
        <v>9</v>
      </c>
      <c r="B303" s="29" t="s">
        <v>306</v>
      </c>
      <c r="C303" s="30"/>
      <c r="D303" s="31">
        <f t="shared" si="6"/>
        <v>10245.901639344262</v>
      </c>
      <c r="E303" s="30"/>
      <c r="F303" s="31">
        <v>12500</v>
      </c>
      <c r="G303" s="30"/>
      <c r="H303" s="6"/>
    </row>
    <row r="304" spans="1:8" ht="14.25" customHeight="1" x14ac:dyDescent="0.2">
      <c r="A304" s="4">
        <v>10</v>
      </c>
      <c r="B304" s="29" t="s">
        <v>307</v>
      </c>
      <c r="C304" s="30"/>
      <c r="D304" s="31">
        <f t="shared" si="6"/>
        <v>12295.081967213115</v>
      </c>
      <c r="E304" s="30"/>
      <c r="F304" s="31">
        <v>15000</v>
      </c>
      <c r="G304" s="30"/>
      <c r="H304" s="6"/>
    </row>
    <row r="305" spans="1:8" ht="14.25" customHeight="1" x14ac:dyDescent="0.2">
      <c r="A305" s="4">
        <v>11</v>
      </c>
      <c r="B305" s="29" t="s">
        <v>308</v>
      </c>
      <c r="C305" s="30"/>
      <c r="D305" s="31">
        <f t="shared" si="6"/>
        <v>12295.081967213115</v>
      </c>
      <c r="E305" s="30"/>
      <c r="F305" s="31">
        <v>15000</v>
      </c>
      <c r="G305" s="30"/>
      <c r="H305" s="6"/>
    </row>
    <row r="306" spans="1:8" ht="14.25" customHeight="1" x14ac:dyDescent="0.2">
      <c r="A306" s="4">
        <v>12</v>
      </c>
      <c r="B306" s="29" t="s">
        <v>309</v>
      </c>
      <c r="C306" s="30"/>
      <c r="D306" s="31">
        <f t="shared" si="6"/>
        <v>28688.524590163935</v>
      </c>
      <c r="E306" s="30"/>
      <c r="F306" s="31">
        <v>35000</v>
      </c>
      <c r="G306" s="30"/>
      <c r="H306" s="6"/>
    </row>
    <row r="307" spans="1:8" ht="14.25" customHeight="1" x14ac:dyDescent="0.2">
      <c r="A307" s="4">
        <v>13</v>
      </c>
      <c r="B307" s="29" t="s">
        <v>310</v>
      </c>
      <c r="C307" s="30"/>
      <c r="D307" s="31">
        <f t="shared" si="6"/>
        <v>32786.885245901642</v>
      </c>
      <c r="E307" s="30"/>
      <c r="F307" s="31">
        <v>40000</v>
      </c>
      <c r="G307" s="30"/>
      <c r="H307" s="6"/>
    </row>
    <row r="308" spans="1:8" ht="14.25" customHeight="1" x14ac:dyDescent="0.2">
      <c r="A308" s="23">
        <v>14</v>
      </c>
      <c r="B308" s="56" t="s">
        <v>311</v>
      </c>
      <c r="C308" s="30"/>
      <c r="D308" s="57">
        <f t="shared" si="6"/>
        <v>327.86885245901641</v>
      </c>
      <c r="E308" s="30"/>
      <c r="F308" s="57">
        <v>400</v>
      </c>
      <c r="G308" s="30"/>
      <c r="H308" s="6"/>
    </row>
    <row r="309" spans="1:8" ht="15" customHeight="1" x14ac:dyDescent="0.2">
      <c r="A309" s="43" t="s">
        <v>312</v>
      </c>
      <c r="B309" s="30"/>
      <c r="C309" s="30"/>
      <c r="D309" s="30"/>
      <c r="E309" s="30"/>
      <c r="F309" s="30"/>
      <c r="G309" s="30"/>
      <c r="H309" s="6"/>
    </row>
    <row r="310" spans="1:8" ht="15" customHeight="1" x14ac:dyDescent="0.2">
      <c r="A310" s="43" t="s">
        <v>313</v>
      </c>
      <c r="B310" s="30"/>
      <c r="C310" s="30"/>
      <c r="D310" s="30"/>
      <c r="E310" s="30"/>
      <c r="F310" s="30"/>
      <c r="G310" s="30"/>
      <c r="H310" s="6"/>
    </row>
    <row r="311" spans="1:8" ht="14.25" customHeight="1" x14ac:dyDescent="0.2">
      <c r="A311" s="43" t="s">
        <v>314</v>
      </c>
      <c r="B311" s="30"/>
      <c r="C311" s="30"/>
      <c r="D311" s="30"/>
      <c r="E311" s="30"/>
      <c r="F311" s="30"/>
      <c r="G311" s="30"/>
      <c r="H311" s="6"/>
    </row>
    <row r="312" spans="1:8" ht="14.25" customHeight="1" x14ac:dyDescent="0.2">
      <c r="A312" s="24">
        <v>1</v>
      </c>
      <c r="B312" s="29" t="s">
        <v>315</v>
      </c>
      <c r="C312" s="30"/>
      <c r="D312" s="31">
        <f t="shared" si="6"/>
        <v>13934.426229508195</v>
      </c>
      <c r="E312" s="30"/>
      <c r="F312" s="31">
        <v>17000</v>
      </c>
      <c r="G312" s="30"/>
      <c r="H312" s="6"/>
    </row>
    <row r="313" spans="1:8" ht="14.25" customHeight="1" x14ac:dyDescent="0.2">
      <c r="A313" s="24">
        <v>2</v>
      </c>
      <c r="B313" s="29" t="s">
        <v>316</v>
      </c>
      <c r="C313" s="30"/>
      <c r="D313" s="31">
        <f t="shared" si="6"/>
        <v>13524.590163934425</v>
      </c>
      <c r="E313" s="30"/>
      <c r="F313" s="31">
        <v>16500</v>
      </c>
      <c r="G313" s="30"/>
      <c r="H313" s="6"/>
    </row>
    <row r="314" spans="1:8" ht="14.25" customHeight="1" x14ac:dyDescent="0.2">
      <c r="A314" s="24">
        <v>3</v>
      </c>
      <c r="B314" s="29" t="s">
        <v>317</v>
      </c>
      <c r="C314" s="30"/>
      <c r="D314" s="31">
        <f t="shared" si="6"/>
        <v>17213.114754098362</v>
      </c>
      <c r="E314" s="30"/>
      <c r="F314" s="31">
        <v>21000</v>
      </c>
      <c r="G314" s="30"/>
      <c r="H314" s="6"/>
    </row>
    <row r="315" spans="1:8" ht="14.25" customHeight="1" x14ac:dyDescent="0.2">
      <c r="A315" s="24">
        <v>4</v>
      </c>
      <c r="B315" s="29" t="s">
        <v>318</v>
      </c>
      <c r="C315" s="30"/>
      <c r="D315" s="31">
        <f t="shared" si="6"/>
        <v>17213.114754098362</v>
      </c>
      <c r="E315" s="30"/>
      <c r="F315" s="31">
        <v>21000</v>
      </c>
      <c r="G315" s="30"/>
      <c r="H315" s="6"/>
    </row>
    <row r="316" spans="1:8" ht="14.25" customHeight="1" x14ac:dyDescent="0.2">
      <c r="A316" s="24">
        <v>5</v>
      </c>
      <c r="B316" s="29" t="s">
        <v>319</v>
      </c>
      <c r="C316" s="30"/>
      <c r="D316" s="31">
        <f t="shared" si="6"/>
        <v>17213.114754098362</v>
      </c>
      <c r="E316" s="30"/>
      <c r="F316" s="31">
        <v>21000</v>
      </c>
      <c r="G316" s="30"/>
      <c r="H316" s="6"/>
    </row>
    <row r="317" spans="1:8" ht="14.25" customHeight="1" x14ac:dyDescent="0.2">
      <c r="A317" s="24">
        <v>6</v>
      </c>
      <c r="B317" s="29" t="s">
        <v>320</v>
      </c>
      <c r="C317" s="30"/>
      <c r="D317" s="31">
        <f t="shared" si="6"/>
        <v>17213.114754098362</v>
      </c>
      <c r="E317" s="30"/>
      <c r="F317" s="31">
        <v>21000</v>
      </c>
      <c r="G317" s="30"/>
      <c r="H317" s="6"/>
    </row>
    <row r="318" spans="1:8" ht="14.25" customHeight="1" x14ac:dyDescent="0.2">
      <c r="A318" s="24">
        <v>7</v>
      </c>
      <c r="B318" s="29" t="s">
        <v>321</v>
      </c>
      <c r="C318" s="30"/>
      <c r="D318" s="31">
        <f t="shared" si="6"/>
        <v>40983.606557377047</v>
      </c>
      <c r="E318" s="30"/>
      <c r="F318" s="31">
        <v>50000</v>
      </c>
      <c r="G318" s="30"/>
      <c r="H318" s="6"/>
    </row>
    <row r="319" spans="1:8" ht="14.25" customHeight="1" x14ac:dyDescent="0.2">
      <c r="A319" s="24">
        <v>8</v>
      </c>
      <c r="B319" s="29" t="s">
        <v>322</v>
      </c>
      <c r="C319" s="30"/>
      <c r="D319" s="31">
        <f t="shared" si="6"/>
        <v>61475.40983606557</v>
      </c>
      <c r="E319" s="30"/>
      <c r="F319" s="31">
        <v>75000</v>
      </c>
      <c r="G319" s="30"/>
      <c r="H319" s="6"/>
    </row>
    <row r="320" spans="1:8" ht="14.25" customHeight="1" x14ac:dyDescent="0.2">
      <c r="A320" s="43" t="s">
        <v>323</v>
      </c>
      <c r="B320" s="30"/>
      <c r="C320" s="30"/>
      <c r="D320" s="30"/>
      <c r="E320" s="30"/>
      <c r="F320" s="30"/>
      <c r="G320" s="30"/>
      <c r="H320" s="6"/>
    </row>
    <row r="321" spans="1:8" ht="15" customHeight="1" x14ac:dyDescent="0.2">
      <c r="A321" s="24">
        <v>1</v>
      </c>
      <c r="B321" s="29" t="s">
        <v>324</v>
      </c>
      <c r="C321" s="30"/>
      <c r="D321" s="31">
        <f t="shared" si="6"/>
        <v>3278.6885245901635</v>
      </c>
      <c r="E321" s="30"/>
      <c r="F321" s="31">
        <v>4000</v>
      </c>
      <c r="G321" s="30"/>
      <c r="H321" s="6"/>
    </row>
    <row r="322" spans="1:8" ht="14" customHeight="1" x14ac:dyDescent="0.2">
      <c r="A322" s="24">
        <v>2</v>
      </c>
      <c r="B322" s="29" t="s">
        <v>325</v>
      </c>
      <c r="C322" s="30"/>
      <c r="D322" s="31">
        <f t="shared" si="6"/>
        <v>4098.3606557377052</v>
      </c>
      <c r="E322" s="30"/>
      <c r="F322" s="31">
        <v>5000</v>
      </c>
      <c r="G322" s="30"/>
      <c r="H322" s="6"/>
    </row>
    <row r="323" spans="1:8" ht="15.5" customHeight="1" x14ac:dyDescent="0.2">
      <c r="A323" s="24">
        <v>3</v>
      </c>
      <c r="B323" s="29" t="s">
        <v>326</v>
      </c>
      <c r="C323" s="30"/>
      <c r="D323" s="31">
        <f t="shared" si="6"/>
        <v>69672.131147540989</v>
      </c>
      <c r="E323" s="30"/>
      <c r="F323" s="31">
        <v>85000</v>
      </c>
      <c r="G323" s="30"/>
      <c r="H323" s="6"/>
    </row>
    <row r="324" spans="1:8" ht="15" customHeight="1" x14ac:dyDescent="0.2">
      <c r="A324" s="24">
        <v>4</v>
      </c>
      <c r="B324" s="29" t="s">
        <v>327</v>
      </c>
      <c r="C324" s="30"/>
      <c r="D324" s="31">
        <f t="shared" si="6"/>
        <v>11475.409836065573</v>
      </c>
      <c r="E324" s="30"/>
      <c r="F324" s="31">
        <v>14000</v>
      </c>
      <c r="G324" s="30"/>
      <c r="H324" s="6"/>
    </row>
    <row r="325" spans="1:8" ht="17" customHeight="1" x14ac:dyDescent="0.2">
      <c r="A325" s="24">
        <v>5</v>
      </c>
      <c r="B325" s="29" t="s">
        <v>328</v>
      </c>
      <c r="C325" s="30"/>
      <c r="D325" s="31">
        <f t="shared" si="6"/>
        <v>7377.0491803278692</v>
      </c>
      <c r="E325" s="30"/>
      <c r="F325" s="31">
        <v>9000</v>
      </c>
      <c r="G325" s="30"/>
      <c r="H325" s="6"/>
    </row>
    <row r="326" spans="1:8" ht="17.5" customHeight="1" x14ac:dyDescent="0.2">
      <c r="A326" s="24">
        <v>6</v>
      </c>
      <c r="B326" s="29" t="s">
        <v>329</v>
      </c>
      <c r="C326" s="30"/>
      <c r="D326" s="31">
        <f t="shared" si="6"/>
        <v>12295.081967213115</v>
      </c>
      <c r="E326" s="30"/>
      <c r="F326" s="31">
        <v>15000</v>
      </c>
      <c r="G326" s="30"/>
      <c r="H326" s="6"/>
    </row>
    <row r="327" spans="1:8" ht="15" customHeight="1" x14ac:dyDescent="0.2">
      <c r="A327" s="24">
        <v>7</v>
      </c>
      <c r="B327" s="29" t="s">
        <v>330</v>
      </c>
      <c r="C327" s="30"/>
      <c r="D327" s="31">
        <f t="shared" si="6"/>
        <v>69672.131147540989</v>
      </c>
      <c r="E327" s="30"/>
      <c r="F327" s="31">
        <v>85000</v>
      </c>
      <c r="G327" s="30"/>
      <c r="H327" s="6"/>
    </row>
    <row r="328" spans="1:8" ht="14.25" customHeight="1" x14ac:dyDescent="0.2">
      <c r="A328" s="43" t="s">
        <v>331</v>
      </c>
      <c r="B328" s="30"/>
      <c r="C328" s="30"/>
      <c r="D328" s="30"/>
      <c r="E328" s="30"/>
      <c r="F328" s="30"/>
      <c r="G328" s="30"/>
      <c r="H328" s="6"/>
    </row>
    <row r="329" spans="1:8" ht="16.25" customHeight="1" x14ac:dyDescent="0.2">
      <c r="A329" s="24">
        <v>1</v>
      </c>
      <c r="B329" s="29" t="s">
        <v>332</v>
      </c>
      <c r="C329" s="30"/>
      <c r="D329" s="31">
        <f t="shared" si="6"/>
        <v>24590.163934426229</v>
      </c>
      <c r="E329" s="30"/>
      <c r="F329" s="31">
        <v>30000</v>
      </c>
      <c r="G329" s="30"/>
      <c r="H329" s="6"/>
    </row>
    <row r="330" spans="1:8" ht="16.25" customHeight="1" x14ac:dyDescent="0.2">
      <c r="A330" s="24">
        <v>2</v>
      </c>
      <c r="B330" s="29" t="s">
        <v>333</v>
      </c>
      <c r="C330" s="30"/>
      <c r="D330" s="31">
        <f t="shared" si="6"/>
        <v>7786.8852459016398</v>
      </c>
      <c r="E330" s="30"/>
      <c r="F330" s="31">
        <v>9500</v>
      </c>
      <c r="G330" s="30"/>
      <c r="H330" s="6"/>
    </row>
    <row r="331" spans="1:8" ht="16.25" customHeight="1" x14ac:dyDescent="0.2">
      <c r="A331" s="24">
        <v>3</v>
      </c>
      <c r="B331" s="29" t="s">
        <v>334</v>
      </c>
      <c r="C331" s="30"/>
      <c r="D331" s="31">
        <f t="shared" si="6"/>
        <v>4098.3606557377052</v>
      </c>
      <c r="E331" s="30"/>
      <c r="F331" s="31">
        <v>5000</v>
      </c>
      <c r="G331" s="30"/>
      <c r="H331" s="6"/>
    </row>
    <row r="332" spans="1:8" ht="16.25" customHeight="1" x14ac:dyDescent="0.2">
      <c r="A332" s="24">
        <v>4</v>
      </c>
      <c r="B332" s="29" t="s">
        <v>335</v>
      </c>
      <c r="C332" s="30"/>
      <c r="D332" s="31">
        <f t="shared" si="6"/>
        <v>6557.377049180327</v>
      </c>
      <c r="E332" s="30"/>
      <c r="F332" s="31">
        <v>8000</v>
      </c>
      <c r="G332" s="30"/>
      <c r="H332" s="6"/>
    </row>
    <row r="333" spans="1:8" ht="16.25" customHeight="1" x14ac:dyDescent="0.2">
      <c r="A333" s="24">
        <v>5</v>
      </c>
      <c r="B333" s="29" t="s">
        <v>336</v>
      </c>
      <c r="C333" s="30"/>
      <c r="D333" s="31">
        <f t="shared" si="6"/>
        <v>10245.901639344262</v>
      </c>
      <c r="E333" s="30"/>
      <c r="F333" s="31">
        <v>12500</v>
      </c>
      <c r="G333" s="30"/>
      <c r="H333" s="6"/>
    </row>
    <row r="334" spans="1:8" ht="16.25" customHeight="1" x14ac:dyDescent="0.2">
      <c r="A334" s="24">
        <v>6</v>
      </c>
      <c r="B334" s="29" t="s">
        <v>337</v>
      </c>
      <c r="C334" s="30"/>
      <c r="D334" s="31">
        <f t="shared" si="6"/>
        <v>15573.77049180328</v>
      </c>
      <c r="E334" s="30"/>
      <c r="F334" s="31">
        <v>19000</v>
      </c>
      <c r="G334" s="30"/>
      <c r="H334" s="6"/>
    </row>
    <row r="335" spans="1:8" ht="16.25" customHeight="1" x14ac:dyDescent="0.2">
      <c r="A335" s="24">
        <v>7</v>
      </c>
      <c r="B335" s="29" t="s">
        <v>338</v>
      </c>
      <c r="C335" s="30"/>
      <c r="D335" s="31">
        <f t="shared" si="6"/>
        <v>32786.885245901642</v>
      </c>
      <c r="E335" s="30"/>
      <c r="F335" s="31">
        <v>40000</v>
      </c>
      <c r="G335" s="30"/>
      <c r="H335" s="6"/>
    </row>
    <row r="336" spans="1:8" ht="16.25" customHeight="1" x14ac:dyDescent="0.2">
      <c r="A336" s="24">
        <v>8</v>
      </c>
      <c r="B336" s="29" t="s">
        <v>339</v>
      </c>
      <c r="C336" s="30"/>
      <c r="D336" s="31">
        <f t="shared" si="6"/>
        <v>10245.901639344262</v>
      </c>
      <c r="E336" s="30"/>
      <c r="F336" s="31">
        <v>12500</v>
      </c>
      <c r="G336" s="30"/>
      <c r="H336" s="6"/>
    </row>
    <row r="337" spans="1:8" ht="16.25" customHeight="1" x14ac:dyDescent="0.2">
      <c r="A337" s="24">
        <v>9</v>
      </c>
      <c r="B337" s="29" t="s">
        <v>340</v>
      </c>
      <c r="C337" s="30"/>
      <c r="D337" s="31">
        <f t="shared" si="6"/>
        <v>7377.0491803278692</v>
      </c>
      <c r="E337" s="30"/>
      <c r="F337" s="31">
        <v>9000</v>
      </c>
      <c r="G337" s="30"/>
      <c r="H337" s="6"/>
    </row>
    <row r="338" spans="1:8" ht="12" customHeight="1" x14ac:dyDescent="0.2">
      <c r="A338" s="24">
        <v>10</v>
      </c>
      <c r="B338" s="29" t="s">
        <v>341</v>
      </c>
      <c r="C338" s="30"/>
      <c r="D338" s="31">
        <f t="shared" si="6"/>
        <v>43442.622950819677</v>
      </c>
      <c r="E338" s="30"/>
      <c r="F338" s="31">
        <v>53000</v>
      </c>
      <c r="G338" s="30"/>
      <c r="H338" s="6"/>
    </row>
    <row r="339" spans="1:8" ht="16.25" customHeight="1" x14ac:dyDescent="0.2">
      <c r="A339" s="24">
        <v>11</v>
      </c>
      <c r="B339" s="29" t="s">
        <v>342</v>
      </c>
      <c r="C339" s="30"/>
      <c r="D339" s="31">
        <f t="shared" si="6"/>
        <v>9016.3934426229498</v>
      </c>
      <c r="E339" s="30"/>
      <c r="F339" s="31">
        <v>11000</v>
      </c>
      <c r="G339" s="30"/>
      <c r="H339" s="6"/>
    </row>
    <row r="340" spans="1:8" ht="17" customHeight="1" x14ac:dyDescent="0.2">
      <c r="A340" s="24">
        <v>12</v>
      </c>
      <c r="B340" s="29" t="s">
        <v>343</v>
      </c>
      <c r="C340" s="30"/>
      <c r="D340" s="31">
        <f t="shared" si="6"/>
        <v>13934.426229508195</v>
      </c>
      <c r="E340" s="30"/>
      <c r="F340" s="31">
        <v>17000</v>
      </c>
      <c r="G340" s="30"/>
      <c r="H340" s="6"/>
    </row>
    <row r="341" spans="1:8" ht="17" customHeight="1" x14ac:dyDescent="0.2">
      <c r="A341" s="24">
        <v>13</v>
      </c>
      <c r="B341" s="29" t="s">
        <v>344</v>
      </c>
      <c r="C341" s="30"/>
      <c r="D341" s="31">
        <f t="shared" si="6"/>
        <v>11885.245901639344</v>
      </c>
      <c r="E341" s="30"/>
      <c r="F341" s="31">
        <v>14500</v>
      </c>
      <c r="G341" s="30"/>
      <c r="H341" s="6"/>
    </row>
    <row r="342" spans="1:8" ht="17" customHeight="1" x14ac:dyDescent="0.2">
      <c r="A342" s="24">
        <v>14</v>
      </c>
      <c r="B342" s="29" t="s">
        <v>344</v>
      </c>
      <c r="C342" s="30"/>
      <c r="D342" s="31">
        <f t="shared" si="6"/>
        <v>26229.508196721308</v>
      </c>
      <c r="E342" s="30"/>
      <c r="F342" s="31">
        <v>32000</v>
      </c>
      <c r="G342" s="30"/>
      <c r="H342" s="6"/>
    </row>
    <row r="343" spans="1:8" ht="17" customHeight="1" x14ac:dyDescent="0.2">
      <c r="A343" s="24">
        <v>15</v>
      </c>
      <c r="B343" s="29" t="s">
        <v>345</v>
      </c>
      <c r="C343" s="30"/>
      <c r="D343" s="31">
        <f t="shared" si="6"/>
        <v>49180.327868852459</v>
      </c>
      <c r="E343" s="30"/>
      <c r="F343" s="31">
        <v>60000</v>
      </c>
      <c r="G343" s="30"/>
      <c r="H343" s="6"/>
    </row>
    <row r="344" spans="1:8" ht="17" customHeight="1" x14ac:dyDescent="0.2">
      <c r="A344" s="24">
        <v>16</v>
      </c>
      <c r="B344" s="29" t="s">
        <v>346</v>
      </c>
      <c r="C344" s="30"/>
      <c r="D344" s="31">
        <f t="shared" si="6"/>
        <v>10655.737704918032</v>
      </c>
      <c r="E344" s="30"/>
      <c r="F344" s="31">
        <v>13000</v>
      </c>
      <c r="G344" s="30"/>
      <c r="H344" s="6"/>
    </row>
    <row r="345" spans="1:8" ht="17" customHeight="1" x14ac:dyDescent="0.2">
      <c r="A345" s="24">
        <v>17</v>
      </c>
      <c r="B345" s="29" t="s">
        <v>347</v>
      </c>
      <c r="C345" s="30"/>
      <c r="D345" s="31">
        <f t="shared" si="6"/>
        <v>7786.8852459016398</v>
      </c>
      <c r="E345" s="30"/>
      <c r="F345" s="31">
        <v>9500</v>
      </c>
      <c r="G345" s="30"/>
      <c r="H345" s="6"/>
    </row>
    <row r="346" spans="1:8" ht="17" customHeight="1" x14ac:dyDescent="0.2">
      <c r="A346" s="24">
        <v>18</v>
      </c>
      <c r="B346" s="29" t="s">
        <v>348</v>
      </c>
      <c r="C346" s="30"/>
      <c r="D346" s="31">
        <f t="shared" si="6"/>
        <v>42622.950819672129</v>
      </c>
      <c r="E346" s="30"/>
      <c r="F346" s="31">
        <v>52000</v>
      </c>
      <c r="G346" s="30"/>
      <c r="H346" s="6"/>
    </row>
    <row r="347" spans="1:8" ht="14.25" customHeight="1" x14ac:dyDescent="0.2">
      <c r="A347" s="43" t="s">
        <v>301</v>
      </c>
      <c r="B347" s="30"/>
      <c r="C347" s="30"/>
      <c r="D347" s="30"/>
      <c r="E347" s="30"/>
      <c r="F347" s="30"/>
      <c r="G347" s="30"/>
      <c r="H347" s="6"/>
    </row>
    <row r="348" spans="1:8" ht="14.25" customHeight="1" x14ac:dyDescent="0.2">
      <c r="A348" s="24">
        <v>1</v>
      </c>
      <c r="B348" s="29" t="s">
        <v>349</v>
      </c>
      <c r="C348" s="30"/>
      <c r="D348" s="31">
        <f t="shared" si="6"/>
        <v>6147.5409836065573</v>
      </c>
      <c r="E348" s="30"/>
      <c r="F348" s="31">
        <v>7500</v>
      </c>
      <c r="G348" s="30"/>
      <c r="H348" s="6"/>
    </row>
    <row r="349" spans="1:8" ht="14.25" customHeight="1" x14ac:dyDescent="0.2">
      <c r="A349" s="24">
        <v>2</v>
      </c>
      <c r="B349" s="29" t="s">
        <v>350</v>
      </c>
      <c r="C349" s="30"/>
      <c r="D349" s="31">
        <f t="shared" si="6"/>
        <v>6147.5409836065573</v>
      </c>
      <c r="E349" s="30"/>
      <c r="F349" s="31">
        <v>7500</v>
      </c>
      <c r="G349" s="30"/>
      <c r="H349" s="6"/>
    </row>
    <row r="350" spans="1:8" ht="14.25" customHeight="1" x14ac:dyDescent="0.2">
      <c r="A350" s="24">
        <v>3</v>
      </c>
      <c r="B350" s="29" t="s">
        <v>351</v>
      </c>
      <c r="C350" s="30"/>
      <c r="D350" s="31">
        <f t="shared" si="6"/>
        <v>6147.5409836065573</v>
      </c>
      <c r="E350" s="30"/>
      <c r="F350" s="31">
        <v>7500</v>
      </c>
      <c r="G350" s="30"/>
      <c r="H350" s="6"/>
    </row>
    <row r="351" spans="1:8" ht="14.25" customHeight="1" x14ac:dyDescent="0.2">
      <c r="A351" s="24">
        <v>4</v>
      </c>
      <c r="B351" s="29" t="s">
        <v>352</v>
      </c>
      <c r="C351" s="30"/>
      <c r="D351" s="31">
        <f t="shared" si="6"/>
        <v>6147.5409836065573</v>
      </c>
      <c r="E351" s="30"/>
      <c r="F351" s="31">
        <v>7500</v>
      </c>
      <c r="G351" s="30"/>
      <c r="H351" s="6"/>
    </row>
    <row r="352" spans="1:8" ht="14.25" customHeight="1" x14ac:dyDescent="0.2">
      <c r="A352" s="24">
        <v>5</v>
      </c>
      <c r="B352" s="29" t="s">
        <v>353</v>
      </c>
      <c r="C352" s="30"/>
      <c r="D352" s="31">
        <f t="shared" si="6"/>
        <v>6967.2131147540977</v>
      </c>
      <c r="E352" s="30"/>
      <c r="F352" s="31">
        <v>8500</v>
      </c>
      <c r="G352" s="30"/>
      <c r="H352" s="6"/>
    </row>
    <row r="353" spans="1:8" ht="14.25" customHeight="1" x14ac:dyDescent="0.2">
      <c r="A353" s="24">
        <v>6</v>
      </c>
      <c r="B353" s="29" t="s">
        <v>354</v>
      </c>
      <c r="C353" s="30"/>
      <c r="D353" s="31">
        <f t="shared" si="6"/>
        <v>6967.2131147540977</v>
      </c>
      <c r="E353" s="30"/>
      <c r="F353" s="31">
        <v>8500</v>
      </c>
      <c r="G353" s="30"/>
      <c r="H353" s="6"/>
    </row>
    <row r="354" spans="1:8" ht="14.25" customHeight="1" x14ac:dyDescent="0.2">
      <c r="A354" s="24">
        <v>7</v>
      </c>
      <c r="B354" s="29" t="s">
        <v>355</v>
      </c>
      <c r="C354" s="30"/>
      <c r="D354" s="31">
        <f t="shared" si="6"/>
        <v>8196.7213114754104</v>
      </c>
      <c r="E354" s="30"/>
      <c r="F354" s="31">
        <v>10000</v>
      </c>
      <c r="G354" s="30"/>
      <c r="H354" s="6"/>
    </row>
    <row r="355" spans="1:8" ht="14.25" customHeight="1" x14ac:dyDescent="0.2">
      <c r="A355" s="24">
        <v>8</v>
      </c>
      <c r="B355" s="29" t="s">
        <v>356</v>
      </c>
      <c r="C355" s="30"/>
      <c r="D355" s="31">
        <f t="shared" si="6"/>
        <v>8196.7213114754104</v>
      </c>
      <c r="E355" s="30"/>
      <c r="F355" s="31">
        <v>10000</v>
      </c>
      <c r="G355" s="30"/>
      <c r="H355" s="6"/>
    </row>
    <row r="356" spans="1:8" ht="14.25" customHeight="1" x14ac:dyDescent="0.2">
      <c r="A356" s="24">
        <v>9</v>
      </c>
      <c r="B356" s="29" t="s">
        <v>357</v>
      </c>
      <c r="C356" s="30"/>
      <c r="D356" s="31">
        <f t="shared" si="6"/>
        <v>10245.901639344262</v>
      </c>
      <c r="E356" s="30"/>
      <c r="F356" s="31">
        <v>12500</v>
      </c>
      <c r="G356" s="30"/>
      <c r="H356" s="6"/>
    </row>
    <row r="357" spans="1:8" ht="14.25" customHeight="1" x14ac:dyDescent="0.2">
      <c r="A357" s="24">
        <v>10</v>
      </c>
      <c r="B357" s="29" t="s">
        <v>358</v>
      </c>
      <c r="C357" s="30"/>
      <c r="D357" s="31">
        <f t="shared" si="6"/>
        <v>11065.573770491805</v>
      </c>
      <c r="E357" s="30"/>
      <c r="F357" s="31">
        <v>13500</v>
      </c>
      <c r="G357" s="30"/>
      <c r="H357" s="6"/>
    </row>
    <row r="358" spans="1:8" ht="14.25" customHeight="1" x14ac:dyDescent="0.2">
      <c r="A358" s="43" t="s">
        <v>359</v>
      </c>
      <c r="B358" s="30"/>
      <c r="C358" s="30"/>
      <c r="D358" s="30"/>
      <c r="E358" s="30"/>
      <c r="F358" s="30"/>
      <c r="G358" s="30"/>
      <c r="H358" s="6"/>
    </row>
    <row r="359" spans="1:8" ht="14.25" customHeight="1" x14ac:dyDescent="0.2">
      <c r="A359" s="24">
        <v>1</v>
      </c>
      <c r="B359" s="29" t="s">
        <v>349</v>
      </c>
      <c r="C359" s="30"/>
      <c r="D359" s="31">
        <f t="shared" si="6"/>
        <v>1639.3442622950818</v>
      </c>
      <c r="E359" s="30"/>
      <c r="F359" s="31">
        <v>2000</v>
      </c>
      <c r="G359" s="30"/>
      <c r="H359" s="6"/>
    </row>
    <row r="360" spans="1:8" ht="14.25" customHeight="1" x14ac:dyDescent="0.2">
      <c r="A360" s="24">
        <v>2</v>
      </c>
      <c r="B360" s="29" t="s">
        <v>350</v>
      </c>
      <c r="C360" s="30"/>
      <c r="D360" s="31">
        <f t="shared" ref="D360:D422" si="7">F360/(100+22)*100</f>
        <v>1639.3442622950818</v>
      </c>
      <c r="E360" s="30"/>
      <c r="F360" s="31">
        <v>2000</v>
      </c>
      <c r="G360" s="30"/>
      <c r="H360" s="6"/>
    </row>
    <row r="361" spans="1:8" ht="14.25" customHeight="1" x14ac:dyDescent="0.2">
      <c r="A361" s="24">
        <v>3</v>
      </c>
      <c r="B361" s="29" t="s">
        <v>351</v>
      </c>
      <c r="C361" s="30"/>
      <c r="D361" s="31">
        <f t="shared" si="7"/>
        <v>1639.3442622950818</v>
      </c>
      <c r="E361" s="30"/>
      <c r="F361" s="31">
        <v>2000</v>
      </c>
      <c r="G361" s="30"/>
      <c r="H361" s="6"/>
    </row>
    <row r="362" spans="1:8" ht="14.25" customHeight="1" x14ac:dyDescent="0.2">
      <c r="A362" s="24">
        <v>4</v>
      </c>
      <c r="B362" s="29" t="s">
        <v>352</v>
      </c>
      <c r="C362" s="30"/>
      <c r="D362" s="31">
        <f t="shared" si="7"/>
        <v>1639.3442622950818</v>
      </c>
      <c r="E362" s="30"/>
      <c r="F362" s="31">
        <v>2000</v>
      </c>
      <c r="G362" s="30"/>
      <c r="H362" s="6"/>
    </row>
    <row r="363" spans="1:8" ht="14.25" customHeight="1" x14ac:dyDescent="0.2">
      <c r="A363" s="24">
        <v>5</v>
      </c>
      <c r="B363" s="29" t="s">
        <v>353</v>
      </c>
      <c r="C363" s="30"/>
      <c r="D363" s="31">
        <f t="shared" si="7"/>
        <v>1639.3442622950818</v>
      </c>
      <c r="E363" s="30"/>
      <c r="F363" s="31">
        <v>2000</v>
      </c>
      <c r="G363" s="30"/>
      <c r="H363" s="6"/>
    </row>
    <row r="364" spans="1:8" ht="14.25" customHeight="1" x14ac:dyDescent="0.2">
      <c r="A364" s="24">
        <v>6</v>
      </c>
      <c r="B364" s="29" t="s">
        <v>354</v>
      </c>
      <c r="C364" s="30"/>
      <c r="D364" s="31">
        <f t="shared" si="7"/>
        <v>2049.1803278688526</v>
      </c>
      <c r="E364" s="30"/>
      <c r="F364" s="31">
        <v>2500</v>
      </c>
      <c r="G364" s="30"/>
      <c r="H364" s="6"/>
    </row>
    <row r="365" spans="1:8" ht="14.25" customHeight="1" x14ac:dyDescent="0.2">
      <c r="A365" s="24">
        <v>7</v>
      </c>
      <c r="B365" s="29" t="s">
        <v>355</v>
      </c>
      <c r="C365" s="30"/>
      <c r="D365" s="31">
        <f t="shared" si="7"/>
        <v>2049.1803278688526</v>
      </c>
      <c r="E365" s="30"/>
      <c r="F365" s="31">
        <v>2500</v>
      </c>
      <c r="G365" s="30"/>
      <c r="H365" s="6"/>
    </row>
    <row r="366" spans="1:8" ht="14.25" customHeight="1" x14ac:dyDescent="0.2">
      <c r="A366" s="24">
        <v>8</v>
      </c>
      <c r="B366" s="29" t="s">
        <v>356</v>
      </c>
      <c r="C366" s="30"/>
      <c r="D366" s="31">
        <f t="shared" si="7"/>
        <v>2049.1803278688526</v>
      </c>
      <c r="E366" s="30"/>
      <c r="F366" s="31">
        <v>2500</v>
      </c>
      <c r="G366" s="30"/>
      <c r="H366" s="6"/>
    </row>
    <row r="367" spans="1:8" ht="14.25" customHeight="1" x14ac:dyDescent="0.2">
      <c r="A367" s="24">
        <v>9</v>
      </c>
      <c r="B367" s="29" t="s">
        <v>357</v>
      </c>
      <c r="C367" s="30"/>
      <c r="D367" s="31">
        <f t="shared" si="7"/>
        <v>2459.0163934426228</v>
      </c>
      <c r="E367" s="30"/>
      <c r="F367" s="31">
        <v>3000</v>
      </c>
      <c r="G367" s="30"/>
      <c r="H367" s="6"/>
    </row>
    <row r="368" spans="1:8" ht="14.25" customHeight="1" x14ac:dyDescent="0.2">
      <c r="A368" s="24">
        <v>10</v>
      </c>
      <c r="B368" s="29" t="s">
        <v>358</v>
      </c>
      <c r="C368" s="30"/>
      <c r="D368" s="31">
        <f t="shared" si="7"/>
        <v>2459.0163934426228</v>
      </c>
      <c r="E368" s="30"/>
      <c r="F368" s="31">
        <v>3000</v>
      </c>
      <c r="G368" s="30"/>
      <c r="H368" s="6"/>
    </row>
    <row r="369" spans="1:8" ht="14.25" customHeight="1" x14ac:dyDescent="0.2">
      <c r="A369" s="24">
        <v>11</v>
      </c>
      <c r="B369" s="29" t="s">
        <v>360</v>
      </c>
      <c r="C369" s="30"/>
      <c r="D369" s="31">
        <f t="shared" si="7"/>
        <v>2459.0163934426228</v>
      </c>
      <c r="E369" s="30"/>
      <c r="F369" s="31">
        <v>3000</v>
      </c>
      <c r="G369" s="30"/>
      <c r="H369" s="6"/>
    </row>
    <row r="370" spans="1:8" ht="14.25" customHeight="1" x14ac:dyDescent="0.2">
      <c r="A370" s="24">
        <v>12</v>
      </c>
      <c r="B370" s="29" t="s">
        <v>361</v>
      </c>
      <c r="C370" s="30"/>
      <c r="D370" s="31">
        <f t="shared" si="7"/>
        <v>10655.737704918032</v>
      </c>
      <c r="E370" s="30"/>
      <c r="F370" s="31">
        <v>13000</v>
      </c>
      <c r="G370" s="30"/>
      <c r="H370" s="6"/>
    </row>
    <row r="371" spans="1:8" ht="14.25" customHeight="1" x14ac:dyDescent="0.2">
      <c r="A371" s="24">
        <v>13</v>
      </c>
      <c r="B371" s="29" t="s">
        <v>362</v>
      </c>
      <c r="C371" s="30"/>
      <c r="D371" s="31">
        <f t="shared" si="7"/>
        <v>21311.475409836065</v>
      </c>
      <c r="E371" s="30"/>
      <c r="F371" s="31">
        <v>26000</v>
      </c>
      <c r="G371" s="30"/>
      <c r="H371" s="6"/>
    </row>
    <row r="372" spans="1:8" ht="14.25" customHeight="1" x14ac:dyDescent="0.2">
      <c r="A372" s="43" t="s">
        <v>363</v>
      </c>
      <c r="B372" s="30"/>
      <c r="C372" s="30"/>
      <c r="D372" s="30"/>
      <c r="E372" s="30"/>
      <c r="F372" s="30"/>
      <c r="G372" s="30"/>
      <c r="H372" s="6"/>
    </row>
    <row r="373" spans="1:8" ht="14.25" customHeight="1" x14ac:dyDescent="0.2">
      <c r="A373" s="43" t="s">
        <v>314</v>
      </c>
      <c r="B373" s="30"/>
      <c r="C373" s="30"/>
      <c r="D373" s="30"/>
      <c r="E373" s="30"/>
      <c r="F373" s="30"/>
      <c r="G373" s="30"/>
      <c r="H373" s="6"/>
    </row>
    <row r="374" spans="1:8" ht="14.25" customHeight="1" x14ac:dyDescent="0.2">
      <c r="A374" s="24">
        <v>1</v>
      </c>
      <c r="B374" s="29" t="s">
        <v>364</v>
      </c>
      <c r="C374" s="30"/>
      <c r="D374" s="31">
        <f t="shared" si="7"/>
        <v>45081.967213114753</v>
      </c>
      <c r="E374" s="30"/>
      <c r="F374" s="31">
        <v>55000</v>
      </c>
      <c r="G374" s="30"/>
      <c r="H374" s="6"/>
    </row>
    <row r="375" spans="1:8" ht="14.25" customHeight="1" x14ac:dyDescent="0.2">
      <c r="A375" s="24">
        <v>2</v>
      </c>
      <c r="B375" s="29" t="s">
        <v>365</v>
      </c>
      <c r="C375" s="30"/>
      <c r="D375" s="31">
        <f t="shared" si="7"/>
        <v>24590.163934426229</v>
      </c>
      <c r="E375" s="30"/>
      <c r="F375" s="31">
        <v>30000</v>
      </c>
      <c r="G375" s="30"/>
      <c r="H375" s="6"/>
    </row>
    <row r="376" spans="1:8" ht="14.25" customHeight="1" x14ac:dyDescent="0.2">
      <c r="A376" s="24">
        <v>3</v>
      </c>
      <c r="B376" s="10" t="s">
        <v>366</v>
      </c>
      <c r="C376" s="21"/>
      <c r="D376" s="31">
        <f t="shared" si="7"/>
        <v>45081.967213114753</v>
      </c>
      <c r="E376" s="30"/>
      <c r="F376" s="31">
        <v>55000</v>
      </c>
      <c r="G376" s="30"/>
      <c r="H376" s="6"/>
    </row>
    <row r="377" spans="1:8" ht="14.25" customHeight="1" x14ac:dyDescent="0.2">
      <c r="A377" s="24">
        <v>4</v>
      </c>
      <c r="B377" s="10" t="s">
        <v>367</v>
      </c>
      <c r="C377" s="21"/>
      <c r="D377" s="31">
        <f t="shared" si="7"/>
        <v>36885.24590163934</v>
      </c>
      <c r="E377" s="30"/>
      <c r="F377" s="31">
        <v>45000</v>
      </c>
      <c r="G377" s="30"/>
      <c r="H377" s="6"/>
    </row>
    <row r="378" spans="1:8" ht="14.25" customHeight="1" x14ac:dyDescent="0.2">
      <c r="A378" s="43" t="s">
        <v>368</v>
      </c>
      <c r="B378" s="30"/>
      <c r="C378" s="30"/>
      <c r="D378" s="30"/>
      <c r="E378" s="30"/>
      <c r="F378" s="30"/>
      <c r="G378" s="30"/>
      <c r="H378" s="6"/>
    </row>
    <row r="379" spans="1:8" ht="16.25" customHeight="1" x14ac:dyDescent="0.2">
      <c r="A379" s="24">
        <v>1</v>
      </c>
      <c r="B379" s="55" t="s">
        <v>369</v>
      </c>
      <c r="C379" s="30"/>
      <c r="D379" s="31">
        <f t="shared" si="7"/>
        <v>5327.8688524590161</v>
      </c>
      <c r="E379" s="30"/>
      <c r="F379" s="31">
        <v>6500</v>
      </c>
      <c r="G379" s="30"/>
      <c r="H379" s="6"/>
    </row>
    <row r="380" spans="1:8" ht="12.5" customHeight="1" x14ac:dyDescent="0.2">
      <c r="A380" s="24">
        <v>2</v>
      </c>
      <c r="B380" s="29" t="s">
        <v>370</v>
      </c>
      <c r="C380" s="30"/>
      <c r="D380" s="31">
        <f t="shared" si="7"/>
        <v>6967.2131147540977</v>
      </c>
      <c r="E380" s="30"/>
      <c r="F380" s="31">
        <v>8500</v>
      </c>
      <c r="G380" s="30"/>
      <c r="H380" s="6"/>
    </row>
    <row r="381" spans="1:8" ht="14.25" customHeight="1" x14ac:dyDescent="0.2">
      <c r="A381" s="43" t="s">
        <v>371</v>
      </c>
      <c r="B381" s="30"/>
      <c r="C381" s="30"/>
      <c r="D381" s="30"/>
      <c r="E381" s="30"/>
      <c r="F381" s="30"/>
      <c r="G381" s="30"/>
      <c r="H381" s="6"/>
    </row>
    <row r="382" spans="1:8" ht="17.5" customHeight="1" x14ac:dyDescent="0.2">
      <c r="A382" s="24">
        <v>1</v>
      </c>
      <c r="B382" s="29" t="s">
        <v>372</v>
      </c>
      <c r="C382" s="30"/>
      <c r="D382" s="31">
        <f t="shared" si="7"/>
        <v>18032.7868852459</v>
      </c>
      <c r="E382" s="30"/>
      <c r="F382" s="31">
        <v>22000</v>
      </c>
      <c r="G382" s="30"/>
      <c r="H382" s="6"/>
    </row>
    <row r="383" spans="1:8" ht="17.5" customHeight="1" x14ac:dyDescent="0.2">
      <c r="A383" s="24">
        <v>2</v>
      </c>
      <c r="B383" s="29" t="s">
        <v>373</v>
      </c>
      <c r="C383" s="30"/>
      <c r="D383" s="31">
        <f t="shared" si="7"/>
        <v>8196.7213114754104</v>
      </c>
      <c r="E383" s="30"/>
      <c r="F383" s="31">
        <v>10000</v>
      </c>
      <c r="G383" s="30"/>
      <c r="H383" s="6"/>
    </row>
    <row r="384" spans="1:8" ht="17.5" customHeight="1" x14ac:dyDescent="0.2">
      <c r="A384" s="24">
        <v>3</v>
      </c>
      <c r="B384" s="29" t="s">
        <v>374</v>
      </c>
      <c r="C384" s="30"/>
      <c r="D384" s="31">
        <f t="shared" si="7"/>
        <v>11065.573770491805</v>
      </c>
      <c r="E384" s="30"/>
      <c r="F384" s="31">
        <v>13500</v>
      </c>
      <c r="G384" s="30"/>
      <c r="H384" s="6"/>
    </row>
    <row r="385" spans="1:8" ht="17.5" customHeight="1" x14ac:dyDescent="0.2">
      <c r="A385" s="24">
        <v>4</v>
      </c>
      <c r="B385" s="29" t="s">
        <v>375</v>
      </c>
      <c r="C385" s="30"/>
      <c r="D385" s="31">
        <f t="shared" si="7"/>
        <v>14754.098360655738</v>
      </c>
      <c r="E385" s="30"/>
      <c r="F385" s="31">
        <v>18000</v>
      </c>
      <c r="G385" s="30"/>
      <c r="H385" s="6"/>
    </row>
    <row r="386" spans="1:8" ht="17.5" customHeight="1" x14ac:dyDescent="0.2">
      <c r="A386" s="24">
        <v>5</v>
      </c>
      <c r="B386" s="29" t="s">
        <v>376</v>
      </c>
      <c r="C386" s="30"/>
      <c r="D386" s="31">
        <f t="shared" si="7"/>
        <v>45901.639344262294</v>
      </c>
      <c r="E386" s="30"/>
      <c r="F386" s="31">
        <v>56000</v>
      </c>
      <c r="G386" s="30"/>
      <c r="H386" s="6"/>
    </row>
    <row r="387" spans="1:8" ht="17.5" customHeight="1" x14ac:dyDescent="0.2">
      <c r="A387" s="24">
        <v>6</v>
      </c>
      <c r="B387" s="29" t="s">
        <v>377</v>
      </c>
      <c r="C387" s="30"/>
      <c r="D387" s="31">
        <f t="shared" si="7"/>
        <v>14754.098360655738</v>
      </c>
      <c r="E387" s="30"/>
      <c r="F387" s="31">
        <v>18000</v>
      </c>
      <c r="G387" s="30"/>
      <c r="H387" s="6"/>
    </row>
    <row r="388" spans="1:8" ht="17.5" customHeight="1" x14ac:dyDescent="0.2">
      <c r="A388" s="24">
        <v>7</v>
      </c>
      <c r="B388" s="29" t="s">
        <v>378</v>
      </c>
      <c r="C388" s="30"/>
      <c r="D388" s="31">
        <f t="shared" si="7"/>
        <v>32786.885245901642</v>
      </c>
      <c r="E388" s="30"/>
      <c r="F388" s="31">
        <v>40000</v>
      </c>
      <c r="G388" s="30"/>
      <c r="H388" s="6"/>
    </row>
    <row r="389" spans="1:8" ht="17.5" customHeight="1" x14ac:dyDescent="0.2">
      <c r="A389" s="24">
        <v>8</v>
      </c>
      <c r="B389" s="29" t="s">
        <v>379</v>
      </c>
      <c r="C389" s="30"/>
      <c r="D389" s="31">
        <f t="shared" si="7"/>
        <v>4508.1967213114749</v>
      </c>
      <c r="E389" s="30"/>
      <c r="F389" s="31">
        <v>5500</v>
      </c>
      <c r="G389" s="30"/>
      <c r="H389" s="6"/>
    </row>
    <row r="390" spans="1:8" ht="17.5" customHeight="1" x14ac:dyDescent="0.2">
      <c r="A390" s="24">
        <v>9</v>
      </c>
      <c r="B390" s="29" t="s">
        <v>380</v>
      </c>
      <c r="C390" s="30"/>
      <c r="D390" s="31">
        <f t="shared" si="7"/>
        <v>6557.377049180327</v>
      </c>
      <c r="E390" s="30"/>
      <c r="F390" s="31">
        <v>8000</v>
      </c>
      <c r="G390" s="30"/>
      <c r="H390" s="6"/>
    </row>
    <row r="391" spans="1:8" ht="17.5" customHeight="1" x14ac:dyDescent="0.2">
      <c r="A391" s="24">
        <v>10</v>
      </c>
      <c r="B391" s="29" t="s">
        <v>381</v>
      </c>
      <c r="C391" s="30"/>
      <c r="D391" s="31">
        <f t="shared" si="7"/>
        <v>15163.934426229509</v>
      </c>
      <c r="E391" s="30"/>
      <c r="F391" s="31">
        <v>18500</v>
      </c>
      <c r="G391" s="30"/>
      <c r="H391" s="6"/>
    </row>
    <row r="392" spans="1:8" ht="17.5" customHeight="1" x14ac:dyDescent="0.2">
      <c r="A392" s="24">
        <v>11</v>
      </c>
      <c r="B392" s="29" t="s">
        <v>382</v>
      </c>
      <c r="C392" s="30"/>
      <c r="D392" s="31">
        <f t="shared" si="7"/>
        <v>8196.7213114754104</v>
      </c>
      <c r="E392" s="30"/>
      <c r="F392" s="31">
        <v>10000</v>
      </c>
      <c r="G392" s="30"/>
      <c r="H392" s="6"/>
    </row>
    <row r="393" spans="1:8" ht="17.5" customHeight="1" x14ac:dyDescent="0.2">
      <c r="A393" s="24">
        <v>12</v>
      </c>
      <c r="B393" s="29" t="s">
        <v>383</v>
      </c>
      <c r="C393" s="30"/>
      <c r="D393" s="31">
        <f t="shared" si="7"/>
        <v>11065.573770491805</v>
      </c>
      <c r="E393" s="30"/>
      <c r="F393" s="31">
        <v>13500</v>
      </c>
      <c r="G393" s="30"/>
      <c r="H393" s="6"/>
    </row>
    <row r="394" spans="1:8" ht="17.5" customHeight="1" x14ac:dyDescent="0.2">
      <c r="A394" s="24">
        <v>13</v>
      </c>
      <c r="B394" s="29" t="s">
        <v>384</v>
      </c>
      <c r="C394" s="30"/>
      <c r="D394" s="31">
        <f t="shared" si="7"/>
        <v>14754.098360655738</v>
      </c>
      <c r="E394" s="30"/>
      <c r="F394" s="31">
        <v>18000</v>
      </c>
      <c r="G394" s="30"/>
      <c r="H394" s="6"/>
    </row>
    <row r="395" spans="1:8" ht="17.5" customHeight="1" x14ac:dyDescent="0.2">
      <c r="A395" s="24">
        <v>14</v>
      </c>
      <c r="B395" s="29" t="s">
        <v>385</v>
      </c>
      <c r="C395" s="30"/>
      <c r="D395" s="31">
        <f t="shared" si="7"/>
        <v>27049.180327868849</v>
      </c>
      <c r="E395" s="30"/>
      <c r="F395" s="31">
        <v>33000</v>
      </c>
      <c r="G395" s="30"/>
      <c r="H395" s="6"/>
    </row>
    <row r="396" spans="1:8" ht="17.5" customHeight="1" x14ac:dyDescent="0.2">
      <c r="A396" s="24">
        <v>15</v>
      </c>
      <c r="B396" s="29" t="s">
        <v>386</v>
      </c>
      <c r="C396" s="30"/>
      <c r="D396" s="31">
        <f t="shared" si="7"/>
        <v>13114.754098360654</v>
      </c>
      <c r="E396" s="30"/>
      <c r="F396" s="31">
        <v>16000</v>
      </c>
      <c r="G396" s="30"/>
      <c r="H396" s="6"/>
    </row>
    <row r="397" spans="1:8" ht="14.25" customHeight="1" x14ac:dyDescent="0.2">
      <c r="A397" s="43" t="s">
        <v>387</v>
      </c>
      <c r="B397" s="30"/>
      <c r="C397" s="30"/>
      <c r="D397" s="30"/>
      <c r="E397" s="30"/>
      <c r="F397" s="30"/>
      <c r="G397" s="30"/>
      <c r="H397" s="6"/>
    </row>
    <row r="398" spans="1:8" ht="14.5" customHeight="1" x14ac:dyDescent="0.2">
      <c r="A398" s="24">
        <v>1</v>
      </c>
      <c r="B398" s="29" t="s">
        <v>388</v>
      </c>
      <c r="C398" s="30"/>
      <c r="D398" s="31">
        <f t="shared" si="7"/>
        <v>13114.754098360654</v>
      </c>
      <c r="E398" s="30"/>
      <c r="F398" s="31">
        <v>16000</v>
      </c>
      <c r="G398" s="30"/>
      <c r="H398" s="6"/>
    </row>
    <row r="399" spans="1:8" ht="14.5" customHeight="1" x14ac:dyDescent="0.2">
      <c r="A399" s="24">
        <v>2</v>
      </c>
      <c r="B399" s="29" t="s">
        <v>389</v>
      </c>
      <c r="C399" s="30"/>
      <c r="D399" s="31">
        <f t="shared" si="7"/>
        <v>61475.40983606557</v>
      </c>
      <c r="E399" s="30"/>
      <c r="F399" s="31">
        <v>75000</v>
      </c>
      <c r="G399" s="30"/>
      <c r="H399" s="6"/>
    </row>
    <row r="400" spans="1:8" ht="14.5" customHeight="1" x14ac:dyDescent="0.2">
      <c r="A400" s="24">
        <v>3</v>
      </c>
      <c r="B400" s="29" t="s">
        <v>390</v>
      </c>
      <c r="C400" s="30"/>
      <c r="D400" s="31">
        <f t="shared" si="7"/>
        <v>77868.852459016402</v>
      </c>
      <c r="E400" s="30"/>
      <c r="F400" s="31">
        <v>95000</v>
      </c>
      <c r="G400" s="30"/>
      <c r="H400" s="6"/>
    </row>
    <row r="401" spans="1:8" ht="15" customHeight="1" x14ac:dyDescent="0.2">
      <c r="A401" s="43" t="s">
        <v>391</v>
      </c>
      <c r="B401" s="30"/>
      <c r="C401" s="30"/>
      <c r="D401" s="30"/>
      <c r="E401" s="30"/>
      <c r="F401" s="30"/>
      <c r="G401" s="30"/>
      <c r="H401" s="6"/>
    </row>
    <row r="402" spans="1:8" ht="14.25" customHeight="1" x14ac:dyDescent="0.2">
      <c r="A402" s="43" t="s">
        <v>392</v>
      </c>
      <c r="B402" s="30"/>
      <c r="C402" s="30"/>
      <c r="D402" s="30"/>
      <c r="E402" s="30"/>
      <c r="F402" s="30"/>
      <c r="G402" s="30"/>
      <c r="H402" s="6"/>
    </row>
    <row r="403" spans="1:8" ht="14.25" customHeight="1" x14ac:dyDescent="0.2">
      <c r="A403" s="24">
        <v>1</v>
      </c>
      <c r="B403" s="29" t="s">
        <v>393</v>
      </c>
      <c r="C403" s="30"/>
      <c r="D403" s="31">
        <f t="shared" si="7"/>
        <v>15163.934426229509</v>
      </c>
      <c r="E403" s="30"/>
      <c r="F403" s="31">
        <v>18500</v>
      </c>
      <c r="G403" s="30"/>
      <c r="H403" s="6"/>
    </row>
    <row r="404" spans="1:8" ht="14.25" customHeight="1" x14ac:dyDescent="0.2">
      <c r="A404" s="24">
        <v>2</v>
      </c>
      <c r="B404" s="29" t="s">
        <v>394</v>
      </c>
      <c r="C404" s="30"/>
      <c r="D404" s="31">
        <f t="shared" si="7"/>
        <v>13524.590163934425</v>
      </c>
      <c r="E404" s="30"/>
      <c r="F404" s="31">
        <v>16500</v>
      </c>
      <c r="G404" s="30"/>
      <c r="H404" s="6"/>
    </row>
    <row r="405" spans="1:8" ht="14.25" customHeight="1" x14ac:dyDescent="0.2">
      <c r="A405" s="43" t="s">
        <v>395</v>
      </c>
      <c r="B405" s="30"/>
      <c r="C405" s="30"/>
      <c r="D405" s="30"/>
      <c r="E405" s="30"/>
      <c r="F405" s="30"/>
      <c r="G405" s="30"/>
      <c r="H405" s="6"/>
    </row>
    <row r="406" spans="1:8" ht="14.25" customHeight="1" x14ac:dyDescent="0.2">
      <c r="A406" s="24">
        <v>1</v>
      </c>
      <c r="B406" s="29" t="s">
        <v>396</v>
      </c>
      <c r="C406" s="30"/>
      <c r="D406" s="31">
        <f t="shared" si="7"/>
        <v>19672.131147540982</v>
      </c>
      <c r="E406" s="30"/>
      <c r="F406" s="31">
        <v>24000</v>
      </c>
      <c r="G406" s="30"/>
      <c r="H406" s="6"/>
    </row>
    <row r="407" spans="1:8" ht="14.25" customHeight="1" x14ac:dyDescent="0.2">
      <c r="A407" s="24">
        <v>2</v>
      </c>
      <c r="B407" s="29" t="s">
        <v>397</v>
      </c>
      <c r="C407" s="30"/>
      <c r="D407" s="31">
        <f t="shared" si="7"/>
        <v>24590.163934426229</v>
      </c>
      <c r="E407" s="30"/>
      <c r="F407" s="31">
        <v>30000</v>
      </c>
      <c r="G407" s="30"/>
      <c r="H407" s="6"/>
    </row>
    <row r="408" spans="1:8" ht="14.25" customHeight="1" x14ac:dyDescent="0.2">
      <c r="A408" s="24">
        <v>3</v>
      </c>
      <c r="B408" s="29" t="s">
        <v>398</v>
      </c>
      <c r="C408" s="30"/>
      <c r="D408" s="31">
        <f t="shared" si="7"/>
        <v>19262.295081967211</v>
      </c>
      <c r="E408" s="30"/>
      <c r="F408" s="31">
        <v>23500</v>
      </c>
      <c r="G408" s="30"/>
      <c r="H408" s="6"/>
    </row>
    <row r="409" spans="1:8" ht="14.25" customHeight="1" x14ac:dyDescent="0.2">
      <c r="A409" s="24">
        <v>4</v>
      </c>
      <c r="B409" s="29" t="s">
        <v>399</v>
      </c>
      <c r="C409" s="30"/>
      <c r="D409" s="31">
        <f t="shared" si="7"/>
        <v>24590.163934426229</v>
      </c>
      <c r="E409" s="30"/>
      <c r="F409" s="31">
        <v>30000</v>
      </c>
      <c r="G409" s="30"/>
      <c r="H409" s="6"/>
    </row>
    <row r="410" spans="1:8" ht="14.25" customHeight="1" x14ac:dyDescent="0.2">
      <c r="A410" s="24">
        <v>5</v>
      </c>
      <c r="B410" s="29" t="s">
        <v>400</v>
      </c>
      <c r="C410" s="30"/>
      <c r="D410" s="31">
        <f t="shared" si="7"/>
        <v>24590.163934426229</v>
      </c>
      <c r="E410" s="30"/>
      <c r="F410" s="31">
        <v>30000</v>
      </c>
      <c r="G410" s="30"/>
      <c r="H410" s="6"/>
    </row>
    <row r="411" spans="1:8" ht="14.25" customHeight="1" x14ac:dyDescent="0.2">
      <c r="A411" s="24">
        <v>6</v>
      </c>
      <c r="B411" s="29" t="s">
        <v>401</v>
      </c>
      <c r="C411" s="30"/>
      <c r="D411" s="31">
        <f t="shared" si="7"/>
        <v>28688.524590163935</v>
      </c>
      <c r="E411" s="30"/>
      <c r="F411" s="31">
        <v>35000</v>
      </c>
      <c r="G411" s="30"/>
      <c r="H411" s="6"/>
    </row>
    <row r="412" spans="1:8" ht="14.25" customHeight="1" x14ac:dyDescent="0.2">
      <c r="A412" s="24">
        <v>7</v>
      </c>
      <c r="B412" s="29" t="s">
        <v>402</v>
      </c>
      <c r="C412" s="30"/>
      <c r="D412" s="31">
        <f t="shared" si="7"/>
        <v>28688.524590163935</v>
      </c>
      <c r="E412" s="30"/>
      <c r="F412" s="31">
        <v>35000</v>
      </c>
      <c r="G412" s="30"/>
      <c r="H412" s="6"/>
    </row>
    <row r="413" spans="1:8" ht="14.25" customHeight="1" x14ac:dyDescent="0.2">
      <c r="A413" s="24">
        <v>8</v>
      </c>
      <c r="B413" s="29" t="s">
        <v>403</v>
      </c>
      <c r="C413" s="30"/>
      <c r="D413" s="31">
        <f t="shared" si="7"/>
        <v>32786.885245901642</v>
      </c>
      <c r="E413" s="30"/>
      <c r="F413" s="31">
        <v>40000</v>
      </c>
      <c r="G413" s="30"/>
      <c r="H413" s="6"/>
    </row>
    <row r="414" spans="1:8" ht="14.25" customHeight="1" x14ac:dyDescent="0.2">
      <c r="A414" s="24">
        <v>9</v>
      </c>
      <c r="B414" s="29" t="s">
        <v>404</v>
      </c>
      <c r="C414" s="30"/>
      <c r="D414" s="31">
        <f t="shared" si="7"/>
        <v>28688.524590163935</v>
      </c>
      <c r="E414" s="30"/>
      <c r="F414" s="31">
        <v>35000</v>
      </c>
      <c r="G414" s="30"/>
      <c r="H414" s="6"/>
    </row>
    <row r="415" spans="1:8" ht="14.25" customHeight="1" x14ac:dyDescent="0.2">
      <c r="A415" s="24">
        <v>10</v>
      </c>
      <c r="B415" s="29" t="s">
        <v>405</v>
      </c>
      <c r="C415" s="30"/>
      <c r="D415" s="31">
        <f t="shared" si="7"/>
        <v>36885.24590163934</v>
      </c>
      <c r="E415" s="30"/>
      <c r="F415" s="31">
        <v>45000</v>
      </c>
      <c r="G415" s="30"/>
      <c r="H415" s="6"/>
    </row>
    <row r="416" spans="1:8" ht="14.25" customHeight="1" x14ac:dyDescent="0.2">
      <c r="A416" s="24">
        <v>11</v>
      </c>
      <c r="B416" s="29" t="s">
        <v>406</v>
      </c>
      <c r="C416" s="30"/>
      <c r="D416" s="31">
        <f t="shared" si="7"/>
        <v>44262.295081967219</v>
      </c>
      <c r="E416" s="30"/>
      <c r="F416" s="31">
        <v>54000</v>
      </c>
      <c r="G416" s="30"/>
      <c r="H416" s="6"/>
    </row>
    <row r="417" spans="1:8" ht="14.25" customHeight="1" x14ac:dyDescent="0.2">
      <c r="A417" s="24">
        <v>12</v>
      </c>
      <c r="B417" s="29" t="s">
        <v>407</v>
      </c>
      <c r="C417" s="30"/>
      <c r="D417" s="31">
        <f t="shared" si="7"/>
        <v>45081.967213114753</v>
      </c>
      <c r="E417" s="30"/>
      <c r="F417" s="31">
        <v>55000</v>
      </c>
      <c r="G417" s="30"/>
      <c r="H417" s="6"/>
    </row>
    <row r="418" spans="1:8" ht="14.25" customHeight="1" x14ac:dyDescent="0.2">
      <c r="A418" s="24">
        <v>13</v>
      </c>
      <c r="B418" s="29" t="s">
        <v>408</v>
      </c>
      <c r="C418" s="30"/>
      <c r="D418" s="31">
        <f t="shared" si="7"/>
        <v>52459.016393442616</v>
      </c>
      <c r="E418" s="30"/>
      <c r="F418" s="31">
        <v>64000</v>
      </c>
      <c r="G418" s="30"/>
      <c r="H418" s="6"/>
    </row>
    <row r="419" spans="1:8" ht="14.25" customHeight="1" x14ac:dyDescent="0.2">
      <c r="A419" s="41" t="s">
        <v>409</v>
      </c>
      <c r="B419" s="42"/>
      <c r="C419" s="42"/>
      <c r="D419" s="42"/>
      <c r="E419" s="42"/>
      <c r="F419" s="42"/>
      <c r="G419" s="42"/>
      <c r="H419" s="6"/>
    </row>
    <row r="420" spans="1:8" ht="15" customHeight="1" x14ac:dyDescent="0.2">
      <c r="A420" s="19">
        <v>1</v>
      </c>
      <c r="B420" s="50" t="s">
        <v>410</v>
      </c>
      <c r="C420" s="54"/>
      <c r="D420" s="31">
        <f t="shared" si="7"/>
        <v>1639.3442622950818</v>
      </c>
      <c r="E420" s="30"/>
      <c r="F420" s="32">
        <v>2000</v>
      </c>
      <c r="G420" s="30"/>
      <c r="H420" s="6"/>
    </row>
    <row r="421" spans="1:8" ht="14" customHeight="1" x14ac:dyDescent="0.2">
      <c r="A421" s="19">
        <v>2</v>
      </c>
      <c r="B421" s="29" t="s">
        <v>411</v>
      </c>
      <c r="C421" s="30"/>
      <c r="D421" s="31">
        <f t="shared" si="7"/>
        <v>2459.0163934426228</v>
      </c>
      <c r="E421" s="30"/>
      <c r="F421" s="32">
        <v>3000</v>
      </c>
      <c r="G421" s="30"/>
      <c r="H421" s="6"/>
    </row>
    <row r="422" spans="1:8" ht="13.25" customHeight="1" x14ac:dyDescent="0.2">
      <c r="A422" s="19">
        <v>3</v>
      </c>
      <c r="B422" s="29" t="s">
        <v>412</v>
      </c>
      <c r="C422" s="30"/>
      <c r="D422" s="31">
        <f t="shared" si="7"/>
        <v>245.90163934426229</v>
      </c>
      <c r="E422" s="30"/>
      <c r="F422" s="32">
        <v>300</v>
      </c>
      <c r="G422" s="30"/>
      <c r="H422" s="6"/>
    </row>
    <row r="423" spans="1:8" ht="14.25" customHeight="1" x14ac:dyDescent="0.2">
      <c r="A423" s="41" t="s">
        <v>413</v>
      </c>
      <c r="B423" s="42"/>
      <c r="C423" s="42"/>
      <c r="D423" s="42"/>
      <c r="E423" s="42"/>
      <c r="F423" s="42"/>
      <c r="G423" s="42"/>
      <c r="H423" s="6"/>
    </row>
    <row r="424" spans="1:8" ht="14.25" customHeight="1" x14ac:dyDescent="0.2">
      <c r="A424" s="4">
        <v>1</v>
      </c>
      <c r="B424" s="29" t="s">
        <v>414</v>
      </c>
      <c r="C424" s="30"/>
      <c r="D424" s="31">
        <f t="shared" ref="D424:D487" si="8">F424/(100+22)*100</f>
        <v>163.9344262295082</v>
      </c>
      <c r="E424" s="30"/>
      <c r="F424" s="31">
        <v>200</v>
      </c>
      <c r="G424" s="30"/>
      <c r="H424" s="6"/>
    </row>
    <row r="425" spans="1:8" ht="14.5" customHeight="1" x14ac:dyDescent="0.2">
      <c r="A425" s="24">
        <v>2</v>
      </c>
      <c r="B425" s="29" t="s">
        <v>415</v>
      </c>
      <c r="C425" s="30"/>
      <c r="D425" s="31">
        <f t="shared" si="8"/>
        <v>573.77049180327867</v>
      </c>
      <c r="E425" s="30"/>
      <c r="F425" s="31">
        <v>700</v>
      </c>
      <c r="G425" s="30"/>
      <c r="H425" s="6"/>
    </row>
    <row r="426" spans="1:8" ht="14" customHeight="1" x14ac:dyDescent="0.2">
      <c r="A426" s="52">
        <v>3</v>
      </c>
      <c r="B426" s="29" t="s">
        <v>416</v>
      </c>
      <c r="C426" s="7" t="s">
        <v>417</v>
      </c>
      <c r="D426" s="31">
        <f t="shared" si="8"/>
        <v>2868.8524590163934</v>
      </c>
      <c r="E426" s="30"/>
      <c r="F426" s="40">
        <v>3500</v>
      </c>
      <c r="G426" s="30"/>
      <c r="H426" s="1"/>
    </row>
    <row r="427" spans="1:8" ht="15" customHeight="1" x14ac:dyDescent="0.2">
      <c r="A427" s="30"/>
      <c r="B427" s="53"/>
      <c r="C427" s="7" t="s">
        <v>418</v>
      </c>
      <c r="D427" s="31">
        <f t="shared" si="8"/>
        <v>4918.0327868852455</v>
      </c>
      <c r="E427" s="30"/>
      <c r="F427" s="40">
        <v>6000</v>
      </c>
      <c r="G427" s="30"/>
      <c r="H427" s="6"/>
    </row>
    <row r="428" spans="1:8" ht="23.25" customHeight="1" x14ac:dyDescent="0.2">
      <c r="A428" s="41" t="s">
        <v>174</v>
      </c>
      <c r="B428" s="42"/>
      <c r="C428" s="42"/>
      <c r="D428" s="42"/>
      <c r="E428" s="42"/>
      <c r="F428" s="42"/>
      <c r="G428" s="42"/>
      <c r="H428" s="6"/>
    </row>
    <row r="429" spans="1:8" ht="14.25" customHeight="1" x14ac:dyDescent="0.2">
      <c r="A429" s="43" t="s">
        <v>419</v>
      </c>
      <c r="B429" s="44"/>
      <c r="C429" s="44"/>
      <c r="D429" s="44"/>
      <c r="E429" s="44"/>
      <c r="F429" s="44"/>
      <c r="G429" s="44"/>
      <c r="H429" s="6"/>
    </row>
    <row r="430" spans="1:8" ht="14.25" customHeight="1" x14ac:dyDescent="0.2">
      <c r="A430" s="43" t="s">
        <v>296</v>
      </c>
      <c r="B430" s="44"/>
      <c r="C430" s="44"/>
      <c r="D430" s="44"/>
      <c r="E430" s="44"/>
      <c r="F430" s="44"/>
      <c r="G430" s="44"/>
      <c r="H430" s="6"/>
    </row>
    <row r="431" spans="1:8" ht="14.25" customHeight="1" x14ac:dyDescent="0.2">
      <c r="A431" s="43" t="s">
        <v>420</v>
      </c>
      <c r="B431" s="44"/>
      <c r="C431" s="44"/>
      <c r="D431" s="44"/>
      <c r="E431" s="44"/>
      <c r="F431" s="44"/>
      <c r="G431" s="44"/>
      <c r="H431" s="6"/>
    </row>
    <row r="432" spans="1:8" ht="14.25" customHeight="1" x14ac:dyDescent="0.2">
      <c r="A432" s="43" t="s">
        <v>421</v>
      </c>
      <c r="B432" s="44"/>
      <c r="C432" s="44"/>
      <c r="D432" s="44"/>
      <c r="E432" s="44"/>
      <c r="F432" s="44"/>
      <c r="G432" s="44"/>
      <c r="H432" s="6"/>
    </row>
    <row r="433" spans="1:8" ht="17" customHeight="1" x14ac:dyDescent="0.2">
      <c r="A433" s="4">
        <v>1</v>
      </c>
      <c r="B433" s="29" t="s">
        <v>422</v>
      </c>
      <c r="C433" s="30"/>
      <c r="D433" s="31">
        <f t="shared" si="8"/>
        <v>12295.081967213115</v>
      </c>
      <c r="E433" s="30"/>
      <c r="F433" s="31">
        <v>15000</v>
      </c>
      <c r="G433" s="30"/>
      <c r="H433" s="6"/>
    </row>
    <row r="434" spans="1:8" ht="14.25" customHeight="1" x14ac:dyDescent="0.2">
      <c r="A434" s="4">
        <v>2</v>
      </c>
      <c r="B434" s="29" t="s">
        <v>423</v>
      </c>
      <c r="C434" s="30"/>
      <c r="D434" s="31">
        <f t="shared" si="8"/>
        <v>13114.754098360654</v>
      </c>
      <c r="E434" s="30"/>
      <c r="F434" s="31">
        <v>16000</v>
      </c>
      <c r="G434" s="30"/>
      <c r="H434" s="6"/>
    </row>
    <row r="435" spans="1:8" ht="14.25" customHeight="1" x14ac:dyDescent="0.2">
      <c r="A435" s="4">
        <v>3</v>
      </c>
      <c r="B435" s="29" t="s">
        <v>424</v>
      </c>
      <c r="C435" s="30"/>
      <c r="D435" s="31">
        <f t="shared" si="8"/>
        <v>14344.262295081968</v>
      </c>
      <c r="E435" s="30"/>
      <c r="F435" s="31">
        <v>17500</v>
      </c>
      <c r="G435" s="30"/>
      <c r="H435" s="6"/>
    </row>
    <row r="436" spans="1:8" ht="14.25" customHeight="1" x14ac:dyDescent="0.2">
      <c r="A436" s="4">
        <v>4</v>
      </c>
      <c r="B436" s="29" t="s">
        <v>425</v>
      </c>
      <c r="C436" s="30"/>
      <c r="D436" s="31">
        <f t="shared" si="8"/>
        <v>20081.967213114753</v>
      </c>
      <c r="E436" s="30"/>
      <c r="F436" s="31">
        <v>24500</v>
      </c>
      <c r="G436" s="30"/>
      <c r="H436" s="6"/>
    </row>
    <row r="437" spans="1:8" ht="14.25" customHeight="1" x14ac:dyDescent="0.2">
      <c r="A437" s="4">
        <v>5</v>
      </c>
      <c r="B437" s="29" t="s">
        <v>426</v>
      </c>
      <c r="C437" s="30"/>
      <c r="D437" s="31">
        <f t="shared" si="8"/>
        <v>16393.442622950821</v>
      </c>
      <c r="E437" s="30"/>
      <c r="F437" s="31">
        <v>20000</v>
      </c>
      <c r="G437" s="30"/>
      <c r="H437" s="6"/>
    </row>
    <row r="438" spans="1:8" ht="14.25" customHeight="1" x14ac:dyDescent="0.2">
      <c r="A438" s="4">
        <v>6</v>
      </c>
      <c r="B438" s="29" t="s">
        <v>427</v>
      </c>
      <c r="C438" s="30"/>
      <c r="D438" s="31">
        <f t="shared" si="8"/>
        <v>16393.442622950821</v>
      </c>
      <c r="E438" s="30"/>
      <c r="F438" s="31">
        <v>20000</v>
      </c>
      <c r="G438" s="30"/>
      <c r="H438" s="6"/>
    </row>
    <row r="439" spans="1:8" ht="14.25" customHeight="1" x14ac:dyDescent="0.2">
      <c r="A439" s="4">
        <v>7</v>
      </c>
      <c r="B439" s="29" t="s">
        <v>428</v>
      </c>
      <c r="C439" s="30"/>
      <c r="D439" s="31">
        <f t="shared" si="8"/>
        <v>20901.639344262294</v>
      </c>
      <c r="E439" s="30"/>
      <c r="F439" s="31">
        <v>25500</v>
      </c>
      <c r="G439" s="30"/>
      <c r="H439" s="6"/>
    </row>
    <row r="440" spans="1:8" ht="14.25" customHeight="1" x14ac:dyDescent="0.2">
      <c r="A440" s="4">
        <v>8</v>
      </c>
      <c r="B440" s="29" t="s">
        <v>429</v>
      </c>
      <c r="C440" s="30"/>
      <c r="D440" s="31">
        <f t="shared" si="8"/>
        <v>29508.196721311477</v>
      </c>
      <c r="E440" s="30"/>
      <c r="F440" s="31">
        <v>36000</v>
      </c>
      <c r="G440" s="30"/>
      <c r="H440" s="6"/>
    </row>
    <row r="441" spans="1:8" ht="14.25" customHeight="1" x14ac:dyDescent="0.2">
      <c r="A441" s="4">
        <v>9</v>
      </c>
      <c r="B441" s="29" t="s">
        <v>430</v>
      </c>
      <c r="C441" s="30"/>
      <c r="D441" s="31">
        <f t="shared" si="8"/>
        <v>14344.262295081968</v>
      </c>
      <c r="E441" s="30"/>
      <c r="F441" s="31">
        <v>17500</v>
      </c>
      <c r="G441" s="30"/>
      <c r="H441" s="6"/>
    </row>
    <row r="442" spans="1:8" ht="14.25" customHeight="1" x14ac:dyDescent="0.2">
      <c r="A442" s="4">
        <v>10</v>
      </c>
      <c r="B442" s="29" t="s">
        <v>431</v>
      </c>
      <c r="C442" s="30"/>
      <c r="D442" s="31">
        <f t="shared" si="8"/>
        <v>4918.0327868852455</v>
      </c>
      <c r="E442" s="30"/>
      <c r="F442" s="31">
        <v>6000</v>
      </c>
      <c r="G442" s="30"/>
      <c r="H442" s="6"/>
    </row>
    <row r="443" spans="1:8" ht="15" customHeight="1" x14ac:dyDescent="0.2">
      <c r="A443" s="43" t="s">
        <v>432</v>
      </c>
      <c r="B443" s="30"/>
      <c r="C443" s="30"/>
      <c r="D443" s="30"/>
      <c r="E443" s="30"/>
      <c r="F443" s="30"/>
      <c r="G443" s="30"/>
      <c r="H443" s="6"/>
    </row>
    <row r="444" spans="1:8" ht="14.25" customHeight="1" x14ac:dyDescent="0.2">
      <c r="A444" s="43" t="s">
        <v>433</v>
      </c>
      <c r="B444" s="30"/>
      <c r="C444" s="30"/>
      <c r="D444" s="30"/>
      <c r="E444" s="30"/>
      <c r="F444" s="30"/>
      <c r="G444" s="30"/>
      <c r="H444" s="6"/>
    </row>
    <row r="445" spans="1:8" ht="14.25" customHeight="1" x14ac:dyDescent="0.2">
      <c r="A445" s="4">
        <v>1</v>
      </c>
      <c r="B445" s="50" t="s">
        <v>434</v>
      </c>
      <c r="C445" s="51"/>
      <c r="D445" s="31">
        <f t="shared" si="8"/>
        <v>15573.77049180328</v>
      </c>
      <c r="E445" s="30"/>
      <c r="F445" s="31">
        <v>19000</v>
      </c>
      <c r="G445" s="30"/>
      <c r="H445" s="6"/>
    </row>
    <row r="446" spans="1:8" ht="14.25" customHeight="1" x14ac:dyDescent="0.2">
      <c r="A446" s="4">
        <v>2</v>
      </c>
      <c r="B446" s="50" t="s">
        <v>435</v>
      </c>
      <c r="C446" s="51"/>
      <c r="D446" s="31">
        <f t="shared" si="8"/>
        <v>13524.590163934425</v>
      </c>
      <c r="E446" s="30"/>
      <c r="F446" s="31">
        <v>16500</v>
      </c>
      <c r="G446" s="30"/>
      <c r="H446" s="6"/>
    </row>
    <row r="447" spans="1:8" ht="13.25" customHeight="1" x14ac:dyDescent="0.2">
      <c r="A447" s="4">
        <v>3</v>
      </c>
      <c r="B447" s="50" t="s">
        <v>436</v>
      </c>
      <c r="C447" s="51"/>
      <c r="D447" s="31">
        <f t="shared" si="8"/>
        <v>20081.967213114753</v>
      </c>
      <c r="E447" s="30"/>
      <c r="F447" s="31">
        <v>24500</v>
      </c>
      <c r="G447" s="30"/>
      <c r="H447" s="6"/>
    </row>
    <row r="448" spans="1:8" ht="14.25" customHeight="1" x14ac:dyDescent="0.2">
      <c r="A448" s="43" t="s">
        <v>331</v>
      </c>
      <c r="B448" s="30"/>
      <c r="C448" s="30"/>
      <c r="D448" s="30"/>
      <c r="E448" s="30"/>
      <c r="F448" s="30"/>
      <c r="G448" s="30"/>
      <c r="H448" s="6"/>
    </row>
    <row r="449" spans="1:8" ht="14.25" customHeight="1" x14ac:dyDescent="0.2">
      <c r="A449" s="4">
        <v>1</v>
      </c>
      <c r="B449" s="29" t="s">
        <v>437</v>
      </c>
      <c r="C449" s="30"/>
      <c r="D449" s="31">
        <f t="shared" si="8"/>
        <v>737.70491803278685</v>
      </c>
      <c r="E449" s="30"/>
      <c r="F449" s="31">
        <v>900</v>
      </c>
      <c r="G449" s="30"/>
      <c r="H449" s="6"/>
    </row>
    <row r="450" spans="1:8" ht="14.25" customHeight="1" x14ac:dyDescent="0.2">
      <c r="A450" s="4">
        <v>2</v>
      </c>
      <c r="B450" s="29" t="s">
        <v>438</v>
      </c>
      <c r="C450" s="30"/>
      <c r="D450" s="31">
        <f t="shared" si="8"/>
        <v>1024.5901639344263</v>
      </c>
      <c r="E450" s="30"/>
      <c r="F450" s="31">
        <v>1250</v>
      </c>
      <c r="G450" s="30"/>
      <c r="H450" s="6"/>
    </row>
    <row r="451" spans="1:8" ht="14.25" customHeight="1" x14ac:dyDescent="0.2">
      <c r="A451" s="4">
        <v>3</v>
      </c>
      <c r="B451" s="29" t="s">
        <v>439</v>
      </c>
      <c r="C451" s="30"/>
      <c r="D451" s="31">
        <f t="shared" si="8"/>
        <v>655.73770491803282</v>
      </c>
      <c r="E451" s="30"/>
      <c r="F451" s="31">
        <v>800</v>
      </c>
      <c r="G451" s="30"/>
      <c r="H451" s="6"/>
    </row>
    <row r="452" spans="1:8" ht="17" customHeight="1" x14ac:dyDescent="0.2">
      <c r="A452" s="4">
        <v>4</v>
      </c>
      <c r="B452" s="29" t="s">
        <v>440</v>
      </c>
      <c r="C452" s="30"/>
      <c r="D452" s="31">
        <f t="shared" si="8"/>
        <v>2459.0163934426228</v>
      </c>
      <c r="E452" s="30"/>
      <c r="F452" s="31">
        <v>3000</v>
      </c>
      <c r="G452" s="30"/>
      <c r="H452" s="6"/>
    </row>
    <row r="453" spans="1:8" ht="14" customHeight="1" x14ac:dyDescent="0.2">
      <c r="A453" s="4">
        <v>5</v>
      </c>
      <c r="B453" s="29" t="s">
        <v>441</v>
      </c>
      <c r="C453" s="30"/>
      <c r="D453" s="31">
        <f t="shared" si="8"/>
        <v>3688.5245901639346</v>
      </c>
      <c r="E453" s="30"/>
      <c r="F453" s="31">
        <v>4500</v>
      </c>
      <c r="G453" s="30"/>
      <c r="H453" s="6"/>
    </row>
    <row r="454" spans="1:8" ht="14.25" customHeight="1" x14ac:dyDescent="0.2">
      <c r="A454" s="4">
        <v>6</v>
      </c>
      <c r="B454" s="29" t="s">
        <v>442</v>
      </c>
      <c r="C454" s="30"/>
      <c r="D454" s="31">
        <f t="shared" si="8"/>
        <v>983.60655737704917</v>
      </c>
      <c r="E454" s="30"/>
      <c r="F454" s="31">
        <v>1200</v>
      </c>
      <c r="G454" s="30"/>
      <c r="H454" s="6"/>
    </row>
    <row r="455" spans="1:8" ht="14.25" customHeight="1" x14ac:dyDescent="0.2">
      <c r="A455" s="4">
        <v>7</v>
      </c>
      <c r="B455" s="29" t="s">
        <v>443</v>
      </c>
      <c r="C455" s="30"/>
      <c r="D455" s="31">
        <f t="shared" si="8"/>
        <v>1475.4098360655737</v>
      </c>
      <c r="E455" s="30"/>
      <c r="F455" s="31">
        <v>1800</v>
      </c>
      <c r="G455" s="30"/>
      <c r="H455" s="6"/>
    </row>
    <row r="456" spans="1:8" ht="14.25" customHeight="1" x14ac:dyDescent="0.2">
      <c r="A456" s="4">
        <v>8</v>
      </c>
      <c r="B456" s="29" t="s">
        <v>444</v>
      </c>
      <c r="C456" s="30"/>
      <c r="D456" s="31">
        <f t="shared" si="8"/>
        <v>778.68852459016398</v>
      </c>
      <c r="E456" s="30"/>
      <c r="F456" s="31">
        <v>950</v>
      </c>
      <c r="G456" s="30"/>
      <c r="H456" s="6"/>
    </row>
    <row r="457" spans="1:8" ht="22.5" customHeight="1" x14ac:dyDescent="0.2">
      <c r="A457" s="43" t="s">
        <v>413</v>
      </c>
      <c r="B457" s="30"/>
      <c r="C457" s="30"/>
      <c r="D457" s="30"/>
      <c r="E457" s="30"/>
      <c r="F457" s="30"/>
      <c r="G457" s="30"/>
      <c r="H457" s="6"/>
    </row>
    <row r="458" spans="1:8" ht="17" customHeight="1" x14ac:dyDescent="0.2">
      <c r="A458" s="49">
        <v>1</v>
      </c>
      <c r="B458" s="49" t="s">
        <v>445</v>
      </c>
      <c r="C458" s="7" t="s">
        <v>446</v>
      </c>
      <c r="D458" s="31">
        <f t="shared" si="8"/>
        <v>819.67213114754088</v>
      </c>
      <c r="E458" s="30"/>
      <c r="F458" s="40">
        <v>1000</v>
      </c>
      <c r="G458" s="30"/>
      <c r="H458" s="6"/>
    </row>
    <row r="459" spans="1:8" ht="17" customHeight="1" x14ac:dyDescent="0.2">
      <c r="A459" s="30"/>
      <c r="B459" s="30"/>
      <c r="C459" s="7" t="s">
        <v>447</v>
      </c>
      <c r="D459" s="31">
        <f t="shared" si="8"/>
        <v>983.60655737704917</v>
      </c>
      <c r="E459" s="30"/>
      <c r="F459" s="40">
        <v>1200</v>
      </c>
      <c r="G459" s="30"/>
      <c r="H459" s="6"/>
    </row>
    <row r="460" spans="1:8" ht="17" customHeight="1" x14ac:dyDescent="0.2">
      <c r="A460" s="30"/>
      <c r="B460" s="30"/>
      <c r="C460" s="7" t="s">
        <v>448</v>
      </c>
      <c r="D460" s="31">
        <f t="shared" si="8"/>
        <v>1106.5573770491803</v>
      </c>
      <c r="E460" s="30"/>
      <c r="F460" s="40">
        <v>1350</v>
      </c>
      <c r="G460" s="30"/>
      <c r="H460" s="6"/>
    </row>
    <row r="461" spans="1:8" ht="17" customHeight="1" x14ac:dyDescent="0.2">
      <c r="A461" s="30"/>
      <c r="B461" s="30"/>
      <c r="C461" s="7" t="s">
        <v>449</v>
      </c>
      <c r="D461" s="31">
        <f t="shared" si="8"/>
        <v>1475.4098360655737</v>
      </c>
      <c r="E461" s="30"/>
      <c r="F461" s="40">
        <v>1800</v>
      </c>
      <c r="G461" s="30"/>
      <c r="H461" s="6"/>
    </row>
    <row r="462" spans="1:8" ht="17" customHeight="1" x14ac:dyDescent="0.2">
      <c r="A462" s="30"/>
      <c r="B462" s="30"/>
      <c r="C462" s="7" t="s">
        <v>417</v>
      </c>
      <c r="D462" s="31">
        <f t="shared" si="8"/>
        <v>2049.1803278688526</v>
      </c>
      <c r="E462" s="30"/>
      <c r="F462" s="40">
        <v>2500</v>
      </c>
      <c r="G462" s="30"/>
      <c r="H462" s="6"/>
    </row>
    <row r="463" spans="1:8" ht="17" customHeight="1" x14ac:dyDescent="0.2">
      <c r="A463" s="30"/>
      <c r="B463" s="30"/>
      <c r="C463" s="7" t="s">
        <v>418</v>
      </c>
      <c r="D463" s="31">
        <f t="shared" si="8"/>
        <v>4918.0327868852455</v>
      </c>
      <c r="E463" s="30"/>
      <c r="F463" s="40">
        <v>6000</v>
      </c>
      <c r="G463" s="30"/>
      <c r="H463" s="6"/>
    </row>
    <row r="464" spans="1:8" ht="27.5" customHeight="1" x14ac:dyDescent="0.2">
      <c r="A464" s="4">
        <v>2</v>
      </c>
      <c r="B464" s="29" t="s">
        <v>450</v>
      </c>
      <c r="C464" s="30"/>
      <c r="D464" s="31">
        <f t="shared" si="8"/>
        <v>819.67213114754088</v>
      </c>
      <c r="E464" s="30"/>
      <c r="F464" s="31">
        <v>1000</v>
      </c>
      <c r="G464" s="30"/>
      <c r="H464" s="6"/>
    </row>
    <row r="465" spans="1:8" ht="20" customHeight="1" x14ac:dyDescent="0.2">
      <c r="A465" s="12">
        <v>3</v>
      </c>
      <c r="B465" s="29" t="s">
        <v>451</v>
      </c>
      <c r="C465" s="30"/>
      <c r="D465" s="31">
        <f t="shared" si="8"/>
        <v>245.90163934426229</v>
      </c>
      <c r="E465" s="30"/>
      <c r="F465" s="32">
        <v>300</v>
      </c>
      <c r="G465" s="30"/>
      <c r="H465" s="6"/>
    </row>
    <row r="466" spans="1:8" ht="18" customHeight="1" x14ac:dyDescent="0.2">
      <c r="A466" s="43" t="s">
        <v>452</v>
      </c>
      <c r="B466" s="30"/>
      <c r="C466" s="30"/>
      <c r="D466" s="30"/>
      <c r="E466" s="30"/>
      <c r="F466" s="30"/>
      <c r="G466" s="30"/>
      <c r="H466" s="6"/>
    </row>
    <row r="467" spans="1:8" ht="16.25" customHeight="1" x14ac:dyDescent="0.2">
      <c r="A467" s="43" t="s">
        <v>296</v>
      </c>
      <c r="B467" s="30"/>
      <c r="C467" s="30"/>
      <c r="D467" s="30"/>
      <c r="E467" s="30"/>
      <c r="F467" s="30"/>
      <c r="G467" s="30"/>
      <c r="H467" s="6"/>
    </row>
    <row r="468" spans="1:8" ht="18.5" customHeight="1" x14ac:dyDescent="0.2">
      <c r="A468" s="4">
        <v>1</v>
      </c>
      <c r="B468" s="29" t="s">
        <v>453</v>
      </c>
      <c r="C468" s="30"/>
      <c r="D468" s="31">
        <f t="shared" si="8"/>
        <v>532.78688524590166</v>
      </c>
      <c r="E468" s="30"/>
      <c r="F468" s="31">
        <v>650</v>
      </c>
      <c r="G468" s="30"/>
      <c r="H468" s="6"/>
    </row>
    <row r="469" spans="1:8" ht="14.25" customHeight="1" x14ac:dyDescent="0.2">
      <c r="A469" s="4">
        <v>2</v>
      </c>
      <c r="B469" s="29" t="s">
        <v>454</v>
      </c>
      <c r="C469" s="30"/>
      <c r="D469" s="31">
        <f t="shared" si="8"/>
        <v>983.60655737704917</v>
      </c>
      <c r="E469" s="30"/>
      <c r="F469" s="31">
        <v>1200</v>
      </c>
      <c r="G469" s="30"/>
      <c r="H469" s="6"/>
    </row>
    <row r="470" spans="1:8" ht="22.5" customHeight="1" x14ac:dyDescent="0.2">
      <c r="A470" s="43" t="s">
        <v>455</v>
      </c>
      <c r="B470" s="30"/>
      <c r="C470" s="30"/>
      <c r="D470" s="30"/>
      <c r="E470" s="30"/>
      <c r="F470" s="30"/>
      <c r="G470" s="30"/>
      <c r="H470" s="6"/>
    </row>
    <row r="471" spans="1:8" ht="14.25" customHeight="1" x14ac:dyDescent="0.2">
      <c r="A471" s="43" t="s">
        <v>409</v>
      </c>
      <c r="B471" s="30"/>
      <c r="C471" s="30"/>
      <c r="D471" s="30"/>
      <c r="E471" s="30"/>
      <c r="F471" s="30"/>
      <c r="G471" s="30"/>
      <c r="H471" s="6"/>
    </row>
    <row r="472" spans="1:8" ht="14.25" customHeight="1" x14ac:dyDescent="0.2">
      <c r="A472" s="24">
        <v>1</v>
      </c>
      <c r="B472" s="29" t="s">
        <v>456</v>
      </c>
      <c r="C472" s="30"/>
      <c r="D472" s="31">
        <f t="shared" si="8"/>
        <v>36.885245901639344</v>
      </c>
      <c r="E472" s="30"/>
      <c r="F472" s="31">
        <v>45</v>
      </c>
      <c r="G472" s="30"/>
      <c r="H472" s="6"/>
    </row>
    <row r="473" spans="1:8" ht="14.25" customHeight="1" x14ac:dyDescent="0.2">
      <c r="A473" s="4">
        <v>2</v>
      </c>
      <c r="B473" s="29" t="s">
        <v>457</v>
      </c>
      <c r="C473" s="30"/>
      <c r="D473" s="31">
        <f t="shared" si="8"/>
        <v>122.95081967213115</v>
      </c>
      <c r="E473" s="30"/>
      <c r="F473" s="31">
        <v>150</v>
      </c>
      <c r="G473" s="30"/>
      <c r="H473" s="6"/>
    </row>
    <row r="474" spans="1:8" ht="16.25" customHeight="1" x14ac:dyDescent="0.2">
      <c r="A474" s="43" t="s">
        <v>458</v>
      </c>
      <c r="B474" s="30"/>
      <c r="C474" s="30"/>
      <c r="D474" s="30"/>
      <c r="E474" s="30"/>
      <c r="F474" s="30"/>
      <c r="G474" s="30"/>
      <c r="H474" s="6"/>
    </row>
    <row r="475" spans="1:8" ht="14.25" customHeight="1" x14ac:dyDescent="0.2">
      <c r="A475" s="43" t="s">
        <v>409</v>
      </c>
      <c r="B475" s="30"/>
      <c r="C475" s="30"/>
      <c r="D475" s="30"/>
      <c r="E475" s="30"/>
      <c r="F475" s="30"/>
      <c r="G475" s="30"/>
      <c r="H475" s="6"/>
    </row>
    <row r="476" spans="1:8" ht="14.25" customHeight="1" x14ac:dyDescent="0.2">
      <c r="A476" s="4">
        <v>1</v>
      </c>
      <c r="B476" s="29" t="s">
        <v>457</v>
      </c>
      <c r="C476" s="30"/>
      <c r="D476" s="31">
        <f t="shared" si="8"/>
        <v>409.83606557377044</v>
      </c>
      <c r="E476" s="30"/>
      <c r="F476" s="31">
        <v>500</v>
      </c>
      <c r="G476" s="30"/>
      <c r="H476" s="6"/>
    </row>
    <row r="477" spans="1:8" ht="22.5" customHeight="1" x14ac:dyDescent="0.2">
      <c r="A477" s="41" t="s">
        <v>110</v>
      </c>
      <c r="B477" s="42"/>
      <c r="C477" s="42"/>
      <c r="D477" s="42"/>
      <c r="E477" s="42"/>
      <c r="F477" s="42"/>
      <c r="G477" s="42"/>
      <c r="H477" s="6"/>
    </row>
    <row r="478" spans="1:8" ht="17.5" customHeight="1" x14ac:dyDescent="0.2">
      <c r="A478" s="43" t="s">
        <v>111</v>
      </c>
      <c r="B478" s="44"/>
      <c r="C478" s="44"/>
      <c r="D478" s="44"/>
      <c r="E478" s="44"/>
      <c r="F478" s="44"/>
      <c r="G478" s="44"/>
      <c r="H478" s="6"/>
    </row>
    <row r="479" spans="1:8" ht="17.5" customHeight="1" x14ac:dyDescent="0.2">
      <c r="A479" s="43" t="s">
        <v>296</v>
      </c>
      <c r="B479" s="30"/>
      <c r="C479" s="30"/>
      <c r="D479" s="30"/>
      <c r="E479" s="30"/>
      <c r="F479" s="30"/>
      <c r="G479" s="30"/>
      <c r="H479" s="6"/>
    </row>
    <row r="480" spans="1:8" ht="14.25" customHeight="1" x14ac:dyDescent="0.2">
      <c r="A480" s="4">
        <v>1</v>
      </c>
      <c r="B480" s="29" t="s">
        <v>459</v>
      </c>
      <c r="C480" s="30"/>
      <c r="D480" s="31" t="s">
        <v>460</v>
      </c>
      <c r="E480" s="30"/>
      <c r="F480" s="31" t="s">
        <v>460</v>
      </c>
      <c r="G480" s="30"/>
      <c r="H480" s="6"/>
    </row>
    <row r="481" spans="1:8" ht="14.25" customHeight="1" x14ac:dyDescent="0.2">
      <c r="A481" s="4">
        <v>2</v>
      </c>
      <c r="B481" s="29" t="s">
        <v>461</v>
      </c>
      <c r="C481" s="30"/>
      <c r="D481" s="31">
        <f t="shared" si="8"/>
        <v>12.295081967213115</v>
      </c>
      <c r="E481" s="30"/>
      <c r="F481" s="31">
        <v>15</v>
      </c>
      <c r="G481" s="30"/>
      <c r="H481" s="6"/>
    </row>
    <row r="482" spans="1:8" ht="14.25" customHeight="1" x14ac:dyDescent="0.2">
      <c r="A482" s="43" t="s">
        <v>409</v>
      </c>
      <c r="B482" s="30"/>
      <c r="C482" s="30"/>
      <c r="D482" s="30"/>
      <c r="E482" s="30"/>
      <c r="F482" s="30"/>
      <c r="G482" s="30"/>
      <c r="H482" s="6"/>
    </row>
    <row r="483" spans="1:8" ht="13.25" customHeight="1" x14ac:dyDescent="0.2">
      <c r="A483" s="24">
        <v>1</v>
      </c>
      <c r="B483" s="29" t="s">
        <v>462</v>
      </c>
      <c r="C483" s="30"/>
      <c r="D483" s="31">
        <f t="shared" si="8"/>
        <v>36.885245901639344</v>
      </c>
      <c r="E483" s="30"/>
      <c r="F483" s="31">
        <v>45</v>
      </c>
      <c r="G483" s="30"/>
      <c r="H483" s="6"/>
    </row>
    <row r="484" spans="1:8" ht="13.25" customHeight="1" x14ac:dyDescent="0.2">
      <c r="A484" s="19">
        <v>2</v>
      </c>
      <c r="B484" s="46" t="s">
        <v>463</v>
      </c>
      <c r="C484" s="30"/>
      <c r="D484" s="31">
        <f t="shared" si="8"/>
        <v>45.081967213114751</v>
      </c>
      <c r="E484" s="30"/>
      <c r="F484" s="40">
        <v>55</v>
      </c>
      <c r="G484" s="30"/>
      <c r="H484" s="6"/>
    </row>
    <row r="485" spans="1:8" ht="13.25" customHeight="1" x14ac:dyDescent="0.2">
      <c r="A485" s="19">
        <v>3</v>
      </c>
      <c r="B485" s="48" t="s">
        <v>464</v>
      </c>
      <c r="C485" s="30"/>
      <c r="D485" s="31">
        <f t="shared" si="8"/>
        <v>983.60655737704917</v>
      </c>
      <c r="E485" s="30"/>
      <c r="F485" s="40">
        <v>1200</v>
      </c>
      <c r="G485" s="30"/>
      <c r="H485" s="6"/>
    </row>
    <row r="486" spans="1:8" ht="13.25" customHeight="1" x14ac:dyDescent="0.2">
      <c r="A486" s="19">
        <v>4</v>
      </c>
      <c r="B486" s="29" t="s">
        <v>465</v>
      </c>
      <c r="C486" s="30"/>
      <c r="D486" s="31">
        <f t="shared" si="8"/>
        <v>40.983606557377051</v>
      </c>
      <c r="E486" s="30"/>
      <c r="F486" s="40">
        <v>50</v>
      </c>
      <c r="G486" s="30"/>
      <c r="H486" s="6"/>
    </row>
    <row r="487" spans="1:8" ht="13.25" customHeight="1" x14ac:dyDescent="0.2">
      <c r="A487" s="19">
        <v>5</v>
      </c>
      <c r="B487" s="29" t="s">
        <v>466</v>
      </c>
      <c r="C487" s="30"/>
      <c r="D487" s="31">
        <f t="shared" si="8"/>
        <v>65.573770491803273</v>
      </c>
      <c r="E487" s="30"/>
      <c r="F487" s="40">
        <v>80</v>
      </c>
      <c r="G487" s="30"/>
      <c r="H487" s="6"/>
    </row>
    <row r="488" spans="1:8" ht="13.25" customHeight="1" x14ac:dyDescent="0.2">
      <c r="A488" s="43" t="s">
        <v>467</v>
      </c>
      <c r="B488" s="30"/>
      <c r="C488" s="30"/>
      <c r="D488" s="30"/>
      <c r="E488" s="30"/>
      <c r="F488" s="30"/>
      <c r="G488" s="30"/>
      <c r="H488" s="6"/>
    </row>
    <row r="489" spans="1:8" ht="14.25" customHeight="1" x14ac:dyDescent="0.2">
      <c r="A489" s="43" t="s">
        <v>296</v>
      </c>
      <c r="B489" s="30"/>
      <c r="C489" s="30"/>
      <c r="D489" s="30"/>
      <c r="E489" s="30"/>
      <c r="F489" s="30"/>
      <c r="G489" s="30"/>
      <c r="H489" s="6"/>
    </row>
    <row r="490" spans="1:8" ht="14.25" customHeight="1" x14ac:dyDescent="0.2">
      <c r="A490" s="4">
        <v>1</v>
      </c>
      <c r="B490" s="29" t="s">
        <v>461</v>
      </c>
      <c r="C490" s="30"/>
      <c r="D490" s="31">
        <f t="shared" ref="D490:D526" si="9">F490/(100+22)*100</f>
        <v>12.295081967213115</v>
      </c>
      <c r="E490" s="30"/>
      <c r="F490" s="31">
        <v>15</v>
      </c>
      <c r="G490" s="30"/>
      <c r="H490" s="6"/>
    </row>
    <row r="491" spans="1:8" ht="14.25" customHeight="1" x14ac:dyDescent="0.2">
      <c r="A491" s="43" t="s">
        <v>409</v>
      </c>
      <c r="B491" s="30"/>
      <c r="C491" s="30"/>
      <c r="D491" s="30"/>
      <c r="E491" s="30"/>
      <c r="F491" s="30"/>
      <c r="G491" s="30"/>
      <c r="H491" s="6"/>
    </row>
    <row r="492" spans="1:8" ht="14.25" customHeight="1" x14ac:dyDescent="0.2">
      <c r="A492" s="19">
        <v>1</v>
      </c>
      <c r="B492" s="29" t="s">
        <v>468</v>
      </c>
      <c r="C492" s="30"/>
      <c r="D492" s="31">
        <f t="shared" si="9"/>
        <v>49.180327868852459</v>
      </c>
      <c r="E492" s="30"/>
      <c r="F492" s="31">
        <v>60</v>
      </c>
      <c r="G492" s="30"/>
      <c r="H492" s="6"/>
    </row>
    <row r="493" spans="1:8" ht="14.25" customHeight="1" x14ac:dyDescent="0.2">
      <c r="A493" s="39">
        <v>2</v>
      </c>
      <c r="B493" s="29" t="s">
        <v>469</v>
      </c>
      <c r="C493" s="10" t="s">
        <v>470</v>
      </c>
      <c r="D493" s="31">
        <f t="shared" si="9"/>
        <v>81.967213114754102</v>
      </c>
      <c r="E493" s="30"/>
      <c r="F493" s="40">
        <v>100</v>
      </c>
      <c r="G493" s="30"/>
      <c r="H493" s="6"/>
    </row>
    <row r="494" spans="1:8" ht="14.25" customHeight="1" x14ac:dyDescent="0.2">
      <c r="A494" s="47"/>
      <c r="B494" s="30"/>
      <c r="C494" s="7" t="s">
        <v>471</v>
      </c>
      <c r="D494" s="31">
        <f t="shared" si="9"/>
        <v>40.983606557377051</v>
      </c>
      <c r="E494" s="30"/>
      <c r="F494" s="40">
        <v>50</v>
      </c>
      <c r="G494" s="30"/>
      <c r="H494" s="6"/>
    </row>
    <row r="495" spans="1:8" ht="14.25" customHeight="1" x14ac:dyDescent="0.2">
      <c r="A495" s="39">
        <v>3</v>
      </c>
      <c r="B495" s="29" t="s">
        <v>472</v>
      </c>
      <c r="C495" s="10" t="s">
        <v>470</v>
      </c>
      <c r="D495" s="31">
        <f t="shared" si="9"/>
        <v>245.90163934426229</v>
      </c>
      <c r="E495" s="30"/>
      <c r="F495" s="40">
        <v>300</v>
      </c>
      <c r="G495" s="30"/>
      <c r="H495" s="6"/>
    </row>
    <row r="496" spans="1:8" ht="20" customHeight="1" x14ac:dyDescent="0.2">
      <c r="A496" s="47"/>
      <c r="B496" s="30"/>
      <c r="C496" s="7" t="s">
        <v>471</v>
      </c>
      <c r="D496" s="31">
        <f t="shared" si="9"/>
        <v>122.95081967213115</v>
      </c>
      <c r="E496" s="30"/>
      <c r="F496" s="40">
        <v>150</v>
      </c>
      <c r="G496" s="30"/>
      <c r="H496" s="6"/>
    </row>
    <row r="497" spans="1:8" ht="21" customHeight="1" x14ac:dyDescent="0.2">
      <c r="A497" s="43" t="s">
        <v>473</v>
      </c>
      <c r="B497" s="30"/>
      <c r="C497" s="30"/>
      <c r="D497" s="30"/>
      <c r="E497" s="30"/>
      <c r="F497" s="30"/>
      <c r="G497" s="30"/>
      <c r="H497" s="6"/>
    </row>
    <row r="498" spans="1:8" ht="14.25" customHeight="1" x14ac:dyDescent="0.2">
      <c r="A498" s="43" t="s">
        <v>296</v>
      </c>
      <c r="B498" s="30"/>
      <c r="C498" s="30"/>
      <c r="D498" s="30"/>
      <c r="E498" s="30"/>
      <c r="F498" s="30"/>
      <c r="G498" s="30"/>
      <c r="H498" s="6"/>
    </row>
    <row r="499" spans="1:8" ht="14.25" customHeight="1" x14ac:dyDescent="0.2">
      <c r="A499" s="4">
        <v>1</v>
      </c>
      <c r="B499" s="29" t="s">
        <v>461</v>
      </c>
      <c r="C499" s="30"/>
      <c r="D499" s="31">
        <f t="shared" si="9"/>
        <v>12.295081967213115</v>
      </c>
      <c r="E499" s="30"/>
      <c r="F499" s="31">
        <v>15</v>
      </c>
      <c r="G499" s="30"/>
      <c r="H499" s="6"/>
    </row>
    <row r="500" spans="1:8" ht="14.25" customHeight="1" x14ac:dyDescent="0.2">
      <c r="A500" s="43" t="s">
        <v>409</v>
      </c>
      <c r="B500" s="30"/>
      <c r="C500" s="30"/>
      <c r="D500" s="30"/>
      <c r="E500" s="30"/>
      <c r="F500" s="30"/>
      <c r="G500" s="30"/>
      <c r="H500" s="6"/>
    </row>
    <row r="501" spans="1:8" ht="14.25" customHeight="1" x14ac:dyDescent="0.2">
      <c r="A501" s="19">
        <v>1</v>
      </c>
      <c r="B501" s="29" t="s">
        <v>468</v>
      </c>
      <c r="C501" s="30"/>
      <c r="D501" s="31">
        <f t="shared" si="9"/>
        <v>49.180327868852459</v>
      </c>
      <c r="E501" s="30"/>
      <c r="F501" s="31">
        <v>60</v>
      </c>
      <c r="G501" s="30"/>
      <c r="H501" s="6"/>
    </row>
    <row r="502" spans="1:8" ht="14.5" customHeight="1" x14ac:dyDescent="0.2">
      <c r="A502" s="19">
        <v>2</v>
      </c>
      <c r="B502" s="29" t="s">
        <v>474</v>
      </c>
      <c r="C502" s="30"/>
      <c r="D502" s="31">
        <f t="shared" si="9"/>
        <v>81.967213114754102</v>
      </c>
      <c r="E502" s="30"/>
      <c r="F502" s="40">
        <v>100</v>
      </c>
      <c r="G502" s="30"/>
      <c r="H502" s="6"/>
    </row>
    <row r="503" spans="1:8" ht="14.5" customHeight="1" x14ac:dyDescent="0.2">
      <c r="A503" s="19">
        <v>3</v>
      </c>
      <c r="B503" s="29" t="s">
        <v>475</v>
      </c>
      <c r="C503" s="30"/>
      <c r="D503" s="31">
        <f t="shared" si="9"/>
        <v>65.573770491803273</v>
      </c>
      <c r="E503" s="30"/>
      <c r="F503" s="40">
        <v>80</v>
      </c>
      <c r="G503" s="30"/>
      <c r="H503" s="6"/>
    </row>
    <row r="504" spans="1:8" ht="16.25" customHeight="1" x14ac:dyDescent="0.2">
      <c r="A504" s="19">
        <v>4</v>
      </c>
      <c r="B504" s="29" t="s">
        <v>476</v>
      </c>
      <c r="C504" s="30"/>
      <c r="D504" s="31">
        <f t="shared" si="9"/>
        <v>98.360655737704917</v>
      </c>
      <c r="E504" s="30"/>
      <c r="F504" s="40">
        <v>120</v>
      </c>
      <c r="G504" s="30"/>
      <c r="H504" s="6"/>
    </row>
    <row r="505" spans="1:8" ht="18.5" customHeight="1" x14ac:dyDescent="0.2">
      <c r="A505" s="41" t="s">
        <v>477</v>
      </c>
      <c r="B505" s="42"/>
      <c r="C505" s="42"/>
      <c r="D505" s="42"/>
      <c r="E505" s="42"/>
      <c r="F505" s="42"/>
      <c r="G505" s="42"/>
      <c r="H505" s="6"/>
    </row>
    <row r="506" spans="1:8" ht="18.5" customHeight="1" x14ac:dyDescent="0.2">
      <c r="A506" s="43" t="s">
        <v>141</v>
      </c>
      <c r="B506" s="44"/>
      <c r="C506" s="44"/>
      <c r="D506" s="44"/>
      <c r="E506" s="44"/>
      <c r="F506" s="44"/>
      <c r="G506" s="44"/>
      <c r="H506" s="6"/>
    </row>
    <row r="507" spans="1:8" ht="14.25" customHeight="1" x14ac:dyDescent="0.2">
      <c r="A507" s="43" t="s">
        <v>296</v>
      </c>
      <c r="B507" s="30"/>
      <c r="C507" s="30"/>
      <c r="D507" s="30"/>
      <c r="E507" s="30"/>
      <c r="F507" s="30"/>
      <c r="G507" s="30"/>
      <c r="H507" s="6"/>
    </row>
    <row r="508" spans="1:8" ht="18.75" customHeight="1" x14ac:dyDescent="0.2">
      <c r="A508" s="4">
        <v>1</v>
      </c>
      <c r="B508" s="45" t="s">
        <v>478</v>
      </c>
      <c r="C508" s="30"/>
      <c r="D508" s="31" t="s">
        <v>460</v>
      </c>
      <c r="E508" s="30"/>
      <c r="F508" s="31" t="s">
        <v>460</v>
      </c>
      <c r="G508" s="30"/>
      <c r="H508" s="6"/>
    </row>
    <row r="509" spans="1:8" ht="14.25" customHeight="1" x14ac:dyDescent="0.2">
      <c r="A509" s="43" t="s">
        <v>409</v>
      </c>
      <c r="B509" s="30"/>
      <c r="C509" s="30"/>
      <c r="D509" s="30"/>
      <c r="E509" s="30"/>
      <c r="F509" s="30"/>
      <c r="G509" s="30"/>
      <c r="H509" s="6"/>
    </row>
    <row r="510" spans="1:8" ht="14.25" customHeight="1" x14ac:dyDescent="0.2">
      <c r="A510" s="19">
        <v>1</v>
      </c>
      <c r="B510" s="46" t="s">
        <v>479</v>
      </c>
      <c r="C510" s="30"/>
      <c r="D510" s="31">
        <f t="shared" si="9"/>
        <v>983.60655737704917</v>
      </c>
      <c r="E510" s="30"/>
      <c r="F510" s="40">
        <v>1200</v>
      </c>
      <c r="G510" s="30"/>
      <c r="H510" s="6"/>
    </row>
    <row r="511" spans="1:8" ht="18.5" customHeight="1" x14ac:dyDescent="0.2">
      <c r="A511" s="43" t="s">
        <v>480</v>
      </c>
      <c r="B511" s="30"/>
      <c r="C511" s="30"/>
      <c r="D511" s="30"/>
      <c r="E511" s="30"/>
      <c r="F511" s="30"/>
      <c r="G511" s="30"/>
      <c r="H511" s="6"/>
    </row>
    <row r="512" spans="1:8" ht="17" customHeight="1" x14ac:dyDescent="0.2">
      <c r="A512" s="43" t="s">
        <v>409</v>
      </c>
      <c r="B512" s="30"/>
      <c r="C512" s="30"/>
      <c r="D512" s="30"/>
      <c r="E512" s="30"/>
      <c r="F512" s="30"/>
      <c r="G512" s="30"/>
      <c r="H512" s="6"/>
    </row>
    <row r="513" spans="1:8" ht="29" customHeight="1" x14ac:dyDescent="0.2">
      <c r="A513" s="12">
        <v>1</v>
      </c>
      <c r="B513" s="10" t="s">
        <v>481</v>
      </c>
      <c r="C513" s="12" t="s">
        <v>482</v>
      </c>
      <c r="D513" s="31">
        <f t="shared" si="9"/>
        <v>409.83606557377044</v>
      </c>
      <c r="E513" s="30"/>
      <c r="F513" s="32">
        <v>500</v>
      </c>
      <c r="G513" s="30"/>
      <c r="H513" s="6"/>
    </row>
    <row r="514" spans="1:8" ht="15" customHeight="1" x14ac:dyDescent="0.2">
      <c r="A514" s="12">
        <v>2</v>
      </c>
      <c r="B514" s="29" t="s">
        <v>483</v>
      </c>
      <c r="C514" s="30"/>
      <c r="D514" s="31">
        <f t="shared" si="9"/>
        <v>409.83606557377044</v>
      </c>
      <c r="E514" s="30"/>
      <c r="F514" s="32">
        <v>500</v>
      </c>
      <c r="G514" s="30"/>
      <c r="H514" s="6"/>
    </row>
    <row r="515" spans="1:8" ht="14.5" customHeight="1" x14ac:dyDescent="0.2">
      <c r="A515" s="12">
        <v>3</v>
      </c>
      <c r="B515" s="29" t="s">
        <v>484</v>
      </c>
      <c r="C515" s="30"/>
      <c r="D515" s="31">
        <f t="shared" si="9"/>
        <v>204.91803278688522</v>
      </c>
      <c r="E515" s="30"/>
      <c r="F515" s="32">
        <v>250</v>
      </c>
      <c r="G515" s="30"/>
      <c r="H515" s="6"/>
    </row>
    <row r="516" spans="1:8" ht="33.5" customHeight="1" x14ac:dyDescent="0.2">
      <c r="A516" s="33" t="s">
        <v>485</v>
      </c>
      <c r="B516" s="34"/>
      <c r="C516" s="34"/>
      <c r="D516" s="34"/>
      <c r="E516" s="34"/>
      <c r="F516" s="34"/>
      <c r="G516" s="34"/>
      <c r="H516" s="6"/>
    </row>
    <row r="517" spans="1:8" ht="32" customHeight="1" x14ac:dyDescent="0.2">
      <c r="A517" s="2" t="s">
        <v>2</v>
      </c>
      <c r="B517" s="3" t="s">
        <v>3</v>
      </c>
      <c r="C517" s="26"/>
      <c r="D517" s="35" t="s">
        <v>4</v>
      </c>
      <c r="E517" s="36"/>
      <c r="F517" s="37" t="s">
        <v>5</v>
      </c>
      <c r="G517" s="38"/>
      <c r="H517" s="6"/>
    </row>
    <row r="518" spans="1:8" ht="14.25" customHeight="1" x14ac:dyDescent="0.2">
      <c r="A518" s="39">
        <v>1</v>
      </c>
      <c r="B518" s="29" t="s">
        <v>486</v>
      </c>
      <c r="C518" s="20" t="s">
        <v>487</v>
      </c>
      <c r="D518" s="31">
        <f t="shared" si="9"/>
        <v>14754.098360655738</v>
      </c>
      <c r="E518" s="30"/>
      <c r="F518" s="40">
        <v>18000</v>
      </c>
      <c r="G518" s="30"/>
    </row>
    <row r="519" spans="1:8" ht="14.25" customHeight="1" x14ac:dyDescent="0.2">
      <c r="A519" s="30"/>
      <c r="B519" s="30"/>
      <c r="C519" s="20" t="s">
        <v>488</v>
      </c>
      <c r="D519" s="31" t="s">
        <v>460</v>
      </c>
      <c r="E519" s="30"/>
      <c r="F519" s="31" t="s">
        <v>460</v>
      </c>
      <c r="G519" s="30"/>
    </row>
    <row r="520" spans="1:8" ht="17.5" customHeight="1" x14ac:dyDescent="0.2">
      <c r="A520" s="39">
        <v>2</v>
      </c>
      <c r="B520" s="29" t="s">
        <v>489</v>
      </c>
      <c r="C520" s="10" t="s">
        <v>487</v>
      </c>
      <c r="D520" s="31">
        <f t="shared" si="9"/>
        <v>4098.3606557377052</v>
      </c>
      <c r="E520" s="30"/>
      <c r="F520" s="31">
        <v>5000</v>
      </c>
      <c r="G520" s="30"/>
    </row>
    <row r="521" spans="1:8" ht="14.25" customHeight="1" x14ac:dyDescent="0.2">
      <c r="A521" s="30"/>
      <c r="B521" s="30"/>
      <c r="C521" s="20" t="s">
        <v>488</v>
      </c>
      <c r="D521" s="31" t="s">
        <v>460</v>
      </c>
      <c r="E521" s="30"/>
      <c r="F521" s="31" t="s">
        <v>460</v>
      </c>
      <c r="G521" s="30"/>
    </row>
    <row r="522" spans="1:8" ht="14" customHeight="1" x14ac:dyDescent="0.2">
      <c r="A522" s="12">
        <v>3</v>
      </c>
      <c r="B522" s="29" t="s">
        <v>490</v>
      </c>
      <c r="C522" s="7" t="s">
        <v>487</v>
      </c>
      <c r="D522" s="31">
        <f t="shared" si="9"/>
        <v>1639.3442622950818</v>
      </c>
      <c r="E522" s="30"/>
      <c r="F522" s="32">
        <v>2000</v>
      </c>
      <c r="G522" s="30"/>
    </row>
    <row r="523" spans="1:8" ht="14.25" customHeight="1" x14ac:dyDescent="0.2">
      <c r="A523" s="12">
        <v>4</v>
      </c>
      <c r="B523" s="30"/>
      <c r="C523" s="25" t="s">
        <v>488</v>
      </c>
      <c r="D523" s="31" t="s">
        <v>460</v>
      </c>
      <c r="E523" s="30"/>
      <c r="F523" s="31" t="s">
        <v>460</v>
      </c>
      <c r="G523" s="30"/>
    </row>
    <row r="524" spans="1:8" ht="16.25" customHeight="1" x14ac:dyDescent="0.2">
      <c r="A524" s="12">
        <v>5</v>
      </c>
      <c r="B524" s="29" t="s">
        <v>491</v>
      </c>
      <c r="C524" s="30"/>
      <c r="D524" s="31">
        <f t="shared" si="9"/>
        <v>5327.8688524590161</v>
      </c>
      <c r="E524" s="30"/>
      <c r="F524" s="32">
        <v>6500</v>
      </c>
      <c r="G524" s="30"/>
    </row>
    <row r="525" spans="1:8" ht="17" customHeight="1" x14ac:dyDescent="0.2">
      <c r="A525" s="12">
        <v>6</v>
      </c>
      <c r="B525" s="29" t="s">
        <v>492</v>
      </c>
      <c r="C525" s="30"/>
      <c r="D525" s="31">
        <f t="shared" si="9"/>
        <v>2459.0163934426228</v>
      </c>
      <c r="E525" s="30"/>
      <c r="F525" s="32">
        <v>3000</v>
      </c>
      <c r="G525" s="30"/>
    </row>
    <row r="526" spans="1:8" ht="16.25" customHeight="1" x14ac:dyDescent="0.2">
      <c r="A526" s="12">
        <v>7</v>
      </c>
      <c r="B526" s="29" t="s">
        <v>493</v>
      </c>
      <c r="C526" s="30"/>
      <c r="D526" s="31">
        <f t="shared" si="9"/>
        <v>6147.5409836065573</v>
      </c>
      <c r="E526" s="30"/>
      <c r="F526" s="32">
        <v>7500</v>
      </c>
      <c r="G526" s="30"/>
    </row>
    <row r="527" spans="1:8" ht="48" customHeight="1" x14ac:dyDescent="0.2"/>
    <row r="528" spans="1:8" ht="46.5" customHeight="1" x14ac:dyDescent="0.2">
      <c r="H528" s="6"/>
    </row>
    <row r="529" spans="8:8" ht="33" customHeight="1" x14ac:dyDescent="0.2">
      <c r="H529" s="6"/>
    </row>
    <row r="530" spans="8:8" ht="33" customHeight="1" x14ac:dyDescent="0.2">
      <c r="H530" s="6"/>
    </row>
    <row r="531" spans="8:8" ht="14.25" customHeight="1" x14ac:dyDescent="0.2">
      <c r="H531" s="6"/>
    </row>
    <row r="532" spans="8:8" ht="14.25" customHeight="1" x14ac:dyDescent="0.2">
      <c r="H532" s="6"/>
    </row>
    <row r="533" spans="8:8" ht="14.25" customHeight="1" x14ac:dyDescent="0.2">
      <c r="H533" s="6"/>
    </row>
    <row r="534" spans="8:8" ht="14.25" customHeight="1" x14ac:dyDescent="0.2">
      <c r="H534" s="6"/>
    </row>
    <row r="535" spans="8:8" ht="14.25" customHeight="1" x14ac:dyDescent="0.2">
      <c r="H535" s="1"/>
    </row>
    <row r="536" spans="8:8" ht="14.25" customHeight="1" x14ac:dyDescent="0.2">
      <c r="H536" s="1"/>
    </row>
    <row r="537" spans="8:8" ht="31.5" customHeight="1" x14ac:dyDescent="0.2">
      <c r="H537" s="1"/>
    </row>
    <row r="538" spans="8:8" ht="14.25" customHeight="1" x14ac:dyDescent="0.2">
      <c r="H538" s="1"/>
    </row>
    <row r="539" spans="8:8" ht="14.25" customHeight="1" x14ac:dyDescent="0.2">
      <c r="H539" s="1"/>
    </row>
    <row r="540" spans="8:8" ht="14.25" customHeight="1" x14ac:dyDescent="0.2">
      <c r="H540" s="1"/>
    </row>
    <row r="541" spans="8:8" ht="47.25" customHeight="1" x14ac:dyDescent="0.2">
      <c r="H541" s="1"/>
    </row>
    <row r="542" spans="8:8" ht="14.25" customHeight="1" x14ac:dyDescent="0.2">
      <c r="H542" s="1"/>
    </row>
    <row r="543" spans="8:8" ht="47.25" customHeight="1" x14ac:dyDescent="0.2">
      <c r="H543" s="1"/>
    </row>
    <row r="544" spans="8:8" ht="36.75" customHeight="1" x14ac:dyDescent="0.2">
      <c r="H544" s="1"/>
    </row>
    <row r="545" spans="8:8" ht="42" customHeight="1" x14ac:dyDescent="0.2">
      <c r="H545" s="1"/>
    </row>
    <row r="546" spans="8:8" ht="14.25" customHeight="1" x14ac:dyDescent="0.2">
      <c r="H546" s="1"/>
    </row>
    <row r="547" spans="8:8" ht="14.25" customHeight="1" x14ac:dyDescent="0.2">
      <c r="H547" s="1"/>
    </row>
    <row r="548" spans="8:8" ht="14.25" customHeight="1" x14ac:dyDescent="0.2">
      <c r="H548" s="1"/>
    </row>
    <row r="549" spans="8:8" ht="14.25" customHeight="1" x14ac:dyDescent="0.2">
      <c r="H549" s="1"/>
    </row>
    <row r="550" spans="8:8" ht="14.25" customHeight="1" x14ac:dyDescent="0.2">
      <c r="H550" s="1"/>
    </row>
    <row r="551" spans="8:8" ht="14.25" customHeight="1" x14ac:dyDescent="0.2">
      <c r="H551" s="1"/>
    </row>
    <row r="552" spans="8:8" ht="14.25" customHeight="1" x14ac:dyDescent="0.2">
      <c r="H552" s="1"/>
    </row>
    <row r="553" spans="8:8" ht="14.25" customHeight="1" x14ac:dyDescent="0.2">
      <c r="H553" s="1"/>
    </row>
    <row r="554" spans="8:8" ht="14.25" customHeight="1" x14ac:dyDescent="0.2">
      <c r="H554" s="1"/>
    </row>
    <row r="555" spans="8:8" ht="14.25" customHeight="1" x14ac:dyDescent="0.2">
      <c r="H555" s="1"/>
    </row>
    <row r="556" spans="8:8" ht="14.25" customHeight="1" x14ac:dyDescent="0.2">
      <c r="H556" s="1"/>
    </row>
    <row r="557" spans="8:8" ht="14.25" customHeight="1" x14ac:dyDescent="0.2">
      <c r="H557" s="1"/>
    </row>
    <row r="558" spans="8:8" ht="14.25" customHeight="1" x14ac:dyDescent="0.2">
      <c r="H558" s="1"/>
    </row>
    <row r="559" spans="8:8" ht="14.25" customHeight="1" x14ac:dyDescent="0.2">
      <c r="H559" s="1"/>
    </row>
    <row r="560" spans="8:8" ht="14.25" customHeight="1" x14ac:dyDescent="0.2">
      <c r="H560" s="1"/>
    </row>
    <row r="561" spans="8:8" ht="14.25" customHeight="1" x14ac:dyDescent="0.2">
      <c r="H561" s="1"/>
    </row>
    <row r="562" spans="8:8" ht="14.25" customHeight="1" x14ac:dyDescent="0.2">
      <c r="H562" s="1"/>
    </row>
    <row r="563" spans="8:8" ht="14.25" customHeight="1" x14ac:dyDescent="0.2">
      <c r="H563" s="1"/>
    </row>
    <row r="564" spans="8:8" ht="14.25" customHeight="1" x14ac:dyDescent="0.2">
      <c r="H564" s="1"/>
    </row>
    <row r="565" spans="8:8" ht="14.25" customHeight="1" x14ac:dyDescent="0.2">
      <c r="H565" s="1"/>
    </row>
    <row r="566" spans="8:8" ht="14.25" customHeight="1" x14ac:dyDescent="0.2">
      <c r="H566" s="1"/>
    </row>
    <row r="567" spans="8:8" ht="14.25" customHeight="1" x14ac:dyDescent="0.2">
      <c r="H567" s="1"/>
    </row>
    <row r="568" spans="8:8" ht="14.25" customHeight="1" x14ac:dyDescent="0.2">
      <c r="H568" s="1"/>
    </row>
    <row r="569" spans="8:8" ht="14.25" customHeight="1" x14ac:dyDescent="0.2">
      <c r="H569" s="1"/>
    </row>
    <row r="570" spans="8:8" ht="14.25" customHeight="1" x14ac:dyDescent="0.2">
      <c r="H570" s="1"/>
    </row>
    <row r="571" spans="8:8" ht="14.25" customHeight="1" x14ac:dyDescent="0.2">
      <c r="H571" s="1"/>
    </row>
    <row r="572" spans="8:8" ht="14.25" customHeight="1" x14ac:dyDescent="0.2">
      <c r="H572" s="1"/>
    </row>
    <row r="573" spans="8:8" ht="14.25" customHeight="1" x14ac:dyDescent="0.2">
      <c r="H573" s="1"/>
    </row>
    <row r="574" spans="8:8" ht="14.25" customHeight="1" x14ac:dyDescent="0.2">
      <c r="H574" s="1"/>
    </row>
    <row r="575" spans="8:8" ht="14.25" customHeight="1" x14ac:dyDescent="0.2">
      <c r="H575" s="1"/>
    </row>
    <row r="576" spans="8:8" ht="14.25" customHeight="1" x14ac:dyDescent="0.2">
      <c r="H576" s="1"/>
    </row>
    <row r="577" spans="8:8" ht="14.25" customHeight="1" x14ac:dyDescent="0.2">
      <c r="H577" s="1"/>
    </row>
    <row r="578" spans="8:8" ht="14.25" customHeight="1" x14ac:dyDescent="0.2">
      <c r="H578" s="1"/>
    </row>
    <row r="579" spans="8:8" ht="14.25" customHeight="1" x14ac:dyDescent="0.2">
      <c r="H579" s="1"/>
    </row>
    <row r="580" spans="8:8" ht="14.25" customHeight="1" x14ac:dyDescent="0.2">
      <c r="H580" s="1"/>
    </row>
    <row r="581" spans="8:8" ht="14.25" customHeight="1" x14ac:dyDescent="0.2">
      <c r="H581" s="1"/>
    </row>
    <row r="582" spans="8:8" ht="14.25" customHeight="1" x14ac:dyDescent="0.2">
      <c r="H582" s="1"/>
    </row>
    <row r="583" spans="8:8" ht="14.25" customHeight="1" x14ac:dyDescent="0.2">
      <c r="H583" s="1"/>
    </row>
    <row r="584" spans="8:8" ht="14.25" customHeight="1" x14ac:dyDescent="0.2">
      <c r="H584" s="1"/>
    </row>
    <row r="585" spans="8:8" ht="14.25" customHeight="1" x14ac:dyDescent="0.2">
      <c r="H585" s="1"/>
    </row>
    <row r="586" spans="8:8" ht="14.25" customHeight="1" x14ac:dyDescent="0.2">
      <c r="H586" s="1"/>
    </row>
    <row r="587" spans="8:8" ht="14.25" customHeight="1" x14ac:dyDescent="0.2">
      <c r="H587" s="1"/>
    </row>
    <row r="588" spans="8:8" ht="14.25" customHeight="1" x14ac:dyDescent="0.2">
      <c r="H588" s="1"/>
    </row>
    <row r="589" spans="8:8" ht="14.25" customHeight="1" x14ac:dyDescent="0.2">
      <c r="H589" s="1"/>
    </row>
    <row r="590" spans="8:8" ht="14.25" customHeight="1" x14ac:dyDescent="0.2">
      <c r="H590" s="1"/>
    </row>
    <row r="591" spans="8:8" ht="14.25" customHeight="1" x14ac:dyDescent="0.2">
      <c r="H591" s="1"/>
    </row>
    <row r="592" spans="8:8" ht="14.25" customHeight="1" x14ac:dyDescent="0.2">
      <c r="H592" s="1"/>
    </row>
    <row r="593" spans="8:8" ht="14.25" customHeight="1" x14ac:dyDescent="0.2">
      <c r="H593" s="1"/>
    </row>
    <row r="594" spans="8:8" ht="14.25" customHeight="1" x14ac:dyDescent="0.2">
      <c r="H594" s="1"/>
    </row>
    <row r="595" spans="8:8" ht="14.25" customHeight="1" x14ac:dyDescent="0.2">
      <c r="H595" s="1"/>
    </row>
    <row r="596" spans="8:8" ht="14.25" customHeight="1" x14ac:dyDescent="0.2">
      <c r="H596" s="1"/>
    </row>
    <row r="597" spans="8:8" ht="14.25" customHeight="1" x14ac:dyDescent="0.2">
      <c r="H597" s="1"/>
    </row>
    <row r="598" spans="8:8" ht="14.25" customHeight="1" x14ac:dyDescent="0.2">
      <c r="H598" s="1"/>
    </row>
    <row r="599" spans="8:8" ht="14.25" customHeight="1" x14ac:dyDescent="0.2">
      <c r="H599" s="1"/>
    </row>
    <row r="600" spans="8:8" ht="14.25" customHeight="1" x14ac:dyDescent="0.2">
      <c r="H600" s="1"/>
    </row>
    <row r="601" spans="8:8" ht="14.25" customHeight="1" x14ac:dyDescent="0.2">
      <c r="H601" s="1"/>
    </row>
    <row r="602" spans="8:8" ht="14.25" customHeight="1" x14ac:dyDescent="0.2">
      <c r="H602" s="1"/>
    </row>
    <row r="603" spans="8:8" ht="14.25" customHeight="1" x14ac:dyDescent="0.2">
      <c r="H603" s="1"/>
    </row>
    <row r="604" spans="8:8" ht="14.25" customHeight="1" x14ac:dyDescent="0.2">
      <c r="H604" s="1"/>
    </row>
    <row r="605" spans="8:8" ht="14.25" customHeight="1" x14ac:dyDescent="0.2">
      <c r="H605" s="1"/>
    </row>
    <row r="606" spans="8:8" ht="14.25" customHeight="1" x14ac:dyDescent="0.2">
      <c r="H606" s="1"/>
    </row>
    <row r="607" spans="8:8" ht="14.25" customHeight="1" x14ac:dyDescent="0.2">
      <c r="H607" s="1"/>
    </row>
    <row r="608" spans="8:8" ht="14.25" customHeight="1" x14ac:dyDescent="0.2">
      <c r="H608" s="1"/>
    </row>
    <row r="609" spans="8:8" ht="14.25" customHeight="1" x14ac:dyDescent="0.2">
      <c r="H609" s="1"/>
    </row>
    <row r="610" spans="8:8" ht="14.25" customHeight="1" x14ac:dyDescent="0.2">
      <c r="H610" s="1"/>
    </row>
    <row r="611" spans="8:8" ht="14.25" customHeight="1" x14ac:dyDescent="0.2">
      <c r="H611" s="1"/>
    </row>
    <row r="612" spans="8:8" ht="14.25" customHeight="1" x14ac:dyDescent="0.2">
      <c r="H612" s="1"/>
    </row>
    <row r="613" spans="8:8" ht="14.25" customHeight="1" x14ac:dyDescent="0.2">
      <c r="H613" s="1"/>
    </row>
    <row r="614" spans="8:8" ht="14.25" customHeight="1" x14ac:dyDescent="0.2">
      <c r="H614" s="1"/>
    </row>
    <row r="615" spans="8:8" ht="14.25" customHeight="1" x14ac:dyDescent="0.2">
      <c r="H615" s="1"/>
    </row>
    <row r="616" spans="8:8" ht="14.25" customHeight="1" x14ac:dyDescent="0.2">
      <c r="H616" s="1"/>
    </row>
    <row r="617" spans="8:8" ht="14.25" customHeight="1" x14ac:dyDescent="0.2">
      <c r="H617" s="1"/>
    </row>
    <row r="618" spans="8:8" ht="14.25" customHeight="1" x14ac:dyDescent="0.2">
      <c r="H618" s="1"/>
    </row>
    <row r="619" spans="8:8" ht="14.25" customHeight="1" x14ac:dyDescent="0.2">
      <c r="H619" s="1"/>
    </row>
    <row r="620" spans="8:8" ht="14.25" customHeight="1" x14ac:dyDescent="0.2">
      <c r="H620" s="1"/>
    </row>
    <row r="621" spans="8:8" ht="14.25" customHeight="1" x14ac:dyDescent="0.2">
      <c r="H621" s="1"/>
    </row>
    <row r="622" spans="8:8" ht="14.25" customHeight="1" x14ac:dyDescent="0.2">
      <c r="H622" s="1"/>
    </row>
    <row r="623" spans="8:8" ht="14.25" customHeight="1" x14ac:dyDescent="0.2">
      <c r="H623" s="1"/>
    </row>
    <row r="624" spans="8:8" ht="14.25" customHeight="1" x14ac:dyDescent="0.2">
      <c r="H624" s="1"/>
    </row>
    <row r="625" spans="8:8" ht="14.25" customHeight="1" x14ac:dyDescent="0.2">
      <c r="H625" s="1"/>
    </row>
    <row r="626" spans="8:8" ht="14.25" customHeight="1" x14ac:dyDescent="0.2">
      <c r="H626" s="1"/>
    </row>
    <row r="627" spans="8:8" ht="14.25" customHeight="1" x14ac:dyDescent="0.2">
      <c r="H627" s="1"/>
    </row>
    <row r="628" spans="8:8" ht="14.25" customHeight="1" x14ac:dyDescent="0.2">
      <c r="H628" s="1"/>
    </row>
    <row r="629" spans="8:8" ht="14.25" customHeight="1" x14ac:dyDescent="0.2">
      <c r="H629" s="1"/>
    </row>
    <row r="630" spans="8:8" ht="14.25" customHeight="1" x14ac:dyDescent="0.2">
      <c r="H630" s="1"/>
    </row>
    <row r="631" spans="8:8" ht="14.25" customHeight="1" x14ac:dyDescent="0.2">
      <c r="H631" s="1"/>
    </row>
    <row r="632" spans="8:8" ht="14.25" customHeight="1" x14ac:dyDescent="0.2">
      <c r="H632" s="1"/>
    </row>
    <row r="633" spans="8:8" ht="14.25" customHeight="1" x14ac:dyDescent="0.2">
      <c r="H633" s="1"/>
    </row>
    <row r="634" spans="8:8" ht="14.25" customHeight="1" x14ac:dyDescent="0.2">
      <c r="H634" s="1"/>
    </row>
    <row r="635" spans="8:8" ht="14.25" customHeight="1" x14ac:dyDescent="0.2">
      <c r="H635" s="1"/>
    </row>
    <row r="636" spans="8:8" ht="14.25" customHeight="1" x14ac:dyDescent="0.2">
      <c r="H636" s="1"/>
    </row>
    <row r="637" spans="8:8" ht="14.25" customHeight="1" x14ac:dyDescent="0.2">
      <c r="H637" s="1"/>
    </row>
    <row r="638" spans="8:8" ht="14.25" customHeight="1" x14ac:dyDescent="0.2">
      <c r="H638" s="1"/>
    </row>
    <row r="639" spans="8:8" ht="14.25" customHeight="1" x14ac:dyDescent="0.2">
      <c r="H639" s="1"/>
    </row>
    <row r="640" spans="8:8" ht="14.25" customHeight="1" x14ac:dyDescent="0.2">
      <c r="H640" s="1"/>
    </row>
    <row r="641" spans="8:8" ht="14.25" customHeight="1" x14ac:dyDescent="0.2">
      <c r="H641" s="1"/>
    </row>
    <row r="642" spans="8:8" ht="14.25" customHeight="1" x14ac:dyDescent="0.2">
      <c r="H642" s="1"/>
    </row>
    <row r="643" spans="8:8" ht="14.25" customHeight="1" x14ac:dyDescent="0.2">
      <c r="H643" s="1"/>
    </row>
    <row r="644" spans="8:8" ht="14.25" customHeight="1" x14ac:dyDescent="0.2">
      <c r="H644" s="1"/>
    </row>
    <row r="645" spans="8:8" ht="14.25" customHeight="1" x14ac:dyDescent="0.2">
      <c r="H645" s="1"/>
    </row>
    <row r="646" spans="8:8" ht="14.25" customHeight="1" x14ac:dyDescent="0.2">
      <c r="H646" s="1"/>
    </row>
    <row r="647" spans="8:8" ht="14.25" customHeight="1" x14ac:dyDescent="0.2">
      <c r="H647" s="1"/>
    </row>
    <row r="648" spans="8:8" ht="14.25" customHeight="1" x14ac:dyDescent="0.2">
      <c r="H648" s="1"/>
    </row>
    <row r="649" spans="8:8" ht="14.25" customHeight="1" x14ac:dyDescent="0.2">
      <c r="H649" s="1"/>
    </row>
    <row r="650" spans="8:8" ht="14.25" customHeight="1" x14ac:dyDescent="0.2">
      <c r="H650" s="1"/>
    </row>
    <row r="651" spans="8:8" ht="14.25" customHeight="1" x14ac:dyDescent="0.2">
      <c r="H651" s="1"/>
    </row>
    <row r="652" spans="8:8" ht="14.25" customHeight="1" x14ac:dyDescent="0.2">
      <c r="H652" s="1"/>
    </row>
    <row r="653" spans="8:8" ht="14.25" customHeight="1" x14ac:dyDescent="0.2">
      <c r="H653" s="1"/>
    </row>
    <row r="654" spans="8:8" ht="14.25" customHeight="1" x14ac:dyDescent="0.2">
      <c r="H654" s="1"/>
    </row>
    <row r="655" spans="8:8" ht="14.25" customHeight="1" x14ac:dyDescent="0.2">
      <c r="H655" s="1"/>
    </row>
    <row r="656" spans="8:8" ht="14.25" customHeight="1" x14ac:dyDescent="0.2">
      <c r="H656" s="1"/>
    </row>
    <row r="657" spans="8:8" ht="14.25" customHeight="1" x14ac:dyDescent="0.2">
      <c r="H657" s="1"/>
    </row>
    <row r="658" spans="8:8" ht="14.25" customHeight="1" x14ac:dyDescent="0.2">
      <c r="H658" s="1"/>
    </row>
    <row r="659" spans="8:8" ht="14.25" customHeight="1" x14ac:dyDescent="0.2">
      <c r="H659" s="1"/>
    </row>
    <row r="660" spans="8:8" ht="14.25" customHeight="1" x14ac:dyDescent="0.2">
      <c r="H660" s="1"/>
    </row>
    <row r="661" spans="8:8" ht="14.25" customHeight="1" x14ac:dyDescent="0.2">
      <c r="H661" s="1"/>
    </row>
    <row r="662" spans="8:8" ht="14.25" customHeight="1" x14ac:dyDescent="0.2">
      <c r="H662" s="1"/>
    </row>
    <row r="663" spans="8:8" ht="14.25" customHeight="1" x14ac:dyDescent="0.2">
      <c r="H663" s="1"/>
    </row>
    <row r="664" spans="8:8" ht="14.25" customHeight="1" x14ac:dyDescent="0.2">
      <c r="H664" s="1"/>
    </row>
    <row r="665" spans="8:8" ht="14.25" customHeight="1" x14ac:dyDescent="0.2">
      <c r="H665" s="1"/>
    </row>
    <row r="666" spans="8:8" ht="14.25" customHeight="1" x14ac:dyDescent="0.2">
      <c r="H666" s="1"/>
    </row>
    <row r="667" spans="8:8" ht="14.25" customHeight="1" x14ac:dyDescent="0.2">
      <c r="H667" s="1"/>
    </row>
    <row r="668" spans="8:8" ht="14.25" customHeight="1" x14ac:dyDescent="0.2">
      <c r="H668" s="1"/>
    </row>
    <row r="669" spans="8:8" ht="14.25" customHeight="1" x14ac:dyDescent="0.2">
      <c r="H669" s="1"/>
    </row>
    <row r="670" spans="8:8" ht="14.25" customHeight="1" x14ac:dyDescent="0.2">
      <c r="H670" s="1"/>
    </row>
    <row r="671" spans="8:8" ht="14.25" customHeight="1" x14ac:dyDescent="0.2">
      <c r="H671" s="1"/>
    </row>
    <row r="672" spans="8:8" ht="14.25" customHeight="1" x14ac:dyDescent="0.2">
      <c r="H672" s="1"/>
    </row>
    <row r="673" spans="8:8" ht="14.25" customHeight="1" x14ac:dyDescent="0.2">
      <c r="H673" s="1"/>
    </row>
    <row r="674" spans="8:8" ht="14.25" customHeight="1" x14ac:dyDescent="0.2">
      <c r="H674" s="1"/>
    </row>
    <row r="675" spans="8:8" ht="14.25" customHeight="1" x14ac:dyDescent="0.2">
      <c r="H675" s="1"/>
    </row>
    <row r="676" spans="8:8" ht="14.25" customHeight="1" x14ac:dyDescent="0.2">
      <c r="H676" s="1"/>
    </row>
    <row r="677" spans="8:8" ht="14.25" customHeight="1" x14ac:dyDescent="0.2">
      <c r="H677" s="1"/>
    </row>
    <row r="678" spans="8:8" ht="14.25" customHeight="1" x14ac:dyDescent="0.2">
      <c r="H678" s="1"/>
    </row>
    <row r="679" spans="8:8" ht="14.25" customHeight="1" x14ac:dyDescent="0.2">
      <c r="H679" s="1"/>
    </row>
    <row r="680" spans="8:8" ht="14.25" customHeight="1" x14ac:dyDescent="0.2">
      <c r="H680" s="1"/>
    </row>
    <row r="681" spans="8:8" ht="14.25" customHeight="1" x14ac:dyDescent="0.2">
      <c r="H681" s="1"/>
    </row>
    <row r="682" spans="8:8" ht="14.25" customHeight="1" x14ac:dyDescent="0.2">
      <c r="H682" s="1"/>
    </row>
    <row r="683" spans="8:8" ht="14.25" customHeight="1" x14ac:dyDescent="0.2">
      <c r="H683" s="1"/>
    </row>
    <row r="684" spans="8:8" ht="14.25" customHeight="1" x14ac:dyDescent="0.2">
      <c r="H684" s="1"/>
    </row>
    <row r="685" spans="8:8" ht="14.25" customHeight="1" x14ac:dyDescent="0.2">
      <c r="H685" s="1"/>
    </row>
    <row r="686" spans="8:8" ht="14.25" customHeight="1" x14ac:dyDescent="0.2">
      <c r="H686" s="1"/>
    </row>
    <row r="687" spans="8:8" ht="14.25" customHeight="1" x14ac:dyDescent="0.2">
      <c r="H687" s="1"/>
    </row>
    <row r="688" spans="8:8" ht="14.25" customHeight="1" x14ac:dyDescent="0.2">
      <c r="H688" s="1"/>
    </row>
    <row r="689" spans="8:8" ht="14.25" customHeight="1" x14ac:dyDescent="0.2">
      <c r="H689" s="1"/>
    </row>
    <row r="690" spans="8:8" ht="14.25" customHeight="1" x14ac:dyDescent="0.2">
      <c r="H690" s="1"/>
    </row>
    <row r="691" spans="8:8" ht="14.25" customHeight="1" x14ac:dyDescent="0.2">
      <c r="H691" s="1"/>
    </row>
    <row r="692" spans="8:8" ht="14.25" customHeight="1" x14ac:dyDescent="0.2">
      <c r="H692" s="1"/>
    </row>
    <row r="693" spans="8:8" ht="14.25" customHeight="1" x14ac:dyDescent="0.2">
      <c r="H693" s="1"/>
    </row>
    <row r="694" spans="8:8" ht="14.25" customHeight="1" x14ac:dyDescent="0.2">
      <c r="H694" s="1"/>
    </row>
    <row r="695" spans="8:8" ht="14.25" customHeight="1" x14ac:dyDescent="0.2">
      <c r="H695" s="1"/>
    </row>
    <row r="696" spans="8:8" ht="14.25" customHeight="1" x14ac:dyDescent="0.2">
      <c r="H696" s="1"/>
    </row>
    <row r="697" spans="8:8" ht="14.25" customHeight="1" x14ac:dyDescent="0.2">
      <c r="H697" s="1"/>
    </row>
    <row r="698" spans="8:8" ht="14.25" customHeight="1" x14ac:dyDescent="0.2">
      <c r="H698" s="1"/>
    </row>
    <row r="699" spans="8:8" ht="14.25" customHeight="1" x14ac:dyDescent="0.2">
      <c r="H699" s="1"/>
    </row>
    <row r="700" spans="8:8" ht="14.25" customHeight="1" x14ac:dyDescent="0.2">
      <c r="H700" s="1"/>
    </row>
    <row r="701" spans="8:8" ht="14.25" customHeight="1" x14ac:dyDescent="0.2">
      <c r="H701" s="1"/>
    </row>
    <row r="702" spans="8:8" ht="14.25" customHeight="1" x14ac:dyDescent="0.2">
      <c r="H702" s="1"/>
    </row>
    <row r="703" spans="8:8" ht="14.25" customHeight="1" x14ac:dyDescent="0.2">
      <c r="H703" s="1"/>
    </row>
    <row r="704" spans="8:8" ht="14.25" customHeight="1" x14ac:dyDescent="0.2">
      <c r="H704" s="1"/>
    </row>
    <row r="705" spans="8:8" ht="14.25" customHeight="1" x14ac:dyDescent="0.2">
      <c r="H705" s="1"/>
    </row>
    <row r="706" spans="8:8" ht="14.25" customHeight="1" x14ac:dyDescent="0.2">
      <c r="H706" s="1"/>
    </row>
    <row r="707" spans="8:8" ht="14.25" customHeight="1" x14ac:dyDescent="0.2">
      <c r="H707" s="1"/>
    </row>
    <row r="708" spans="8:8" ht="14.25" customHeight="1" x14ac:dyDescent="0.2">
      <c r="H708" s="1"/>
    </row>
    <row r="709" spans="8:8" ht="14.25" customHeight="1" x14ac:dyDescent="0.2">
      <c r="H709" s="1"/>
    </row>
    <row r="710" spans="8:8" ht="14.25" customHeight="1" x14ac:dyDescent="0.2">
      <c r="H710" s="1"/>
    </row>
    <row r="711" spans="8:8" ht="14.25" customHeight="1" x14ac:dyDescent="0.2">
      <c r="H711" s="1"/>
    </row>
    <row r="712" spans="8:8" ht="14.25" customHeight="1" x14ac:dyDescent="0.2">
      <c r="H712" s="1"/>
    </row>
    <row r="713" spans="8:8" ht="14.25" customHeight="1" x14ac:dyDescent="0.2">
      <c r="H713" s="1"/>
    </row>
    <row r="714" spans="8:8" ht="14.25" customHeight="1" x14ac:dyDescent="0.2">
      <c r="H714" s="1"/>
    </row>
    <row r="715" spans="8:8" ht="14.25" customHeight="1" x14ac:dyDescent="0.2">
      <c r="H715" s="1"/>
    </row>
    <row r="716" spans="8:8" ht="14.25" customHeight="1" x14ac:dyDescent="0.2">
      <c r="H716" s="1"/>
    </row>
    <row r="717" spans="8:8" ht="14.25" customHeight="1" x14ac:dyDescent="0.2">
      <c r="H717" s="1"/>
    </row>
    <row r="718" spans="8:8" ht="14.25" customHeight="1" x14ac:dyDescent="0.2">
      <c r="H718" s="1"/>
    </row>
    <row r="719" spans="8:8" ht="14.25" customHeight="1" x14ac:dyDescent="0.2">
      <c r="H719" s="1"/>
    </row>
    <row r="720" spans="8:8" ht="14.25" customHeight="1" x14ac:dyDescent="0.2">
      <c r="H720" s="1"/>
    </row>
    <row r="721" spans="8:8" ht="14.25" customHeight="1" x14ac:dyDescent="0.2">
      <c r="H721" s="1"/>
    </row>
    <row r="722" spans="8:8" ht="14.25" customHeight="1" x14ac:dyDescent="0.2">
      <c r="H722" s="1"/>
    </row>
    <row r="723" spans="8:8" ht="14.25" customHeight="1" x14ac:dyDescent="0.2">
      <c r="H723" s="1"/>
    </row>
    <row r="724" spans="8:8" ht="14.25" customHeight="1" x14ac:dyDescent="0.2">
      <c r="H724" s="1"/>
    </row>
    <row r="725" spans="8:8" ht="14.25" customHeight="1" x14ac:dyDescent="0.2">
      <c r="H725" s="1"/>
    </row>
    <row r="726" spans="8:8" ht="14.25" customHeight="1" x14ac:dyDescent="0.2">
      <c r="H726" s="1"/>
    </row>
    <row r="727" spans="8:8" ht="14.25" customHeight="1" x14ac:dyDescent="0.2">
      <c r="H727" s="1"/>
    </row>
    <row r="728" spans="8:8" ht="14.25" customHeight="1" x14ac:dyDescent="0.2">
      <c r="H728" s="1"/>
    </row>
    <row r="729" spans="8:8" ht="14.25" customHeight="1" x14ac:dyDescent="0.2">
      <c r="H729" s="1"/>
    </row>
    <row r="730" spans="8:8" ht="14.25" customHeight="1" x14ac:dyDescent="0.2">
      <c r="H730" s="1"/>
    </row>
    <row r="731" spans="8:8" ht="14.25" customHeight="1" x14ac:dyDescent="0.2">
      <c r="H731" s="1"/>
    </row>
    <row r="732" spans="8:8" ht="14.25" customHeight="1" x14ac:dyDescent="0.2">
      <c r="H732" s="1"/>
    </row>
    <row r="733" spans="8:8" ht="14.25" customHeight="1" x14ac:dyDescent="0.2">
      <c r="H733" s="1"/>
    </row>
    <row r="734" spans="8:8" ht="14.25" customHeight="1" x14ac:dyDescent="0.2">
      <c r="H734" s="1"/>
    </row>
    <row r="735" spans="8:8" ht="14.25" customHeight="1" x14ac:dyDescent="0.2">
      <c r="H735" s="1"/>
    </row>
    <row r="736" spans="8:8" ht="14.25" customHeight="1" x14ac:dyDescent="0.2">
      <c r="H736" s="1"/>
    </row>
    <row r="737" spans="8:8" ht="14.25" customHeight="1" x14ac:dyDescent="0.2">
      <c r="H737" s="1"/>
    </row>
    <row r="738" spans="8:8" ht="14.25" customHeight="1" x14ac:dyDescent="0.2">
      <c r="H738" s="1"/>
    </row>
    <row r="739" spans="8:8" ht="14.25" customHeight="1" x14ac:dyDescent="0.2">
      <c r="H739" s="1"/>
    </row>
    <row r="740" spans="8:8" ht="14.25" customHeight="1" x14ac:dyDescent="0.2">
      <c r="H740" s="1"/>
    </row>
    <row r="741" spans="8:8" ht="14.25" customHeight="1" x14ac:dyDescent="0.2">
      <c r="H741" s="1"/>
    </row>
    <row r="742" spans="8:8" ht="14.25" customHeight="1" x14ac:dyDescent="0.2">
      <c r="H742" s="1"/>
    </row>
    <row r="743" spans="8:8" ht="14.25" customHeight="1" x14ac:dyDescent="0.2">
      <c r="H743" s="1"/>
    </row>
    <row r="744" spans="8:8" ht="14.25" customHeight="1" x14ac:dyDescent="0.2">
      <c r="H744" s="1"/>
    </row>
    <row r="745" spans="8:8" ht="14.25" customHeight="1" x14ac:dyDescent="0.2">
      <c r="H745" s="1"/>
    </row>
    <row r="746" spans="8:8" ht="14.25" customHeight="1" x14ac:dyDescent="0.2">
      <c r="H746" s="1"/>
    </row>
    <row r="747" spans="8:8" ht="14.25" customHeight="1" x14ac:dyDescent="0.2">
      <c r="H747" s="1"/>
    </row>
    <row r="748" spans="8:8" ht="14.25" customHeight="1" x14ac:dyDescent="0.2">
      <c r="H748" s="1"/>
    </row>
    <row r="749" spans="8:8" ht="14.25" customHeight="1" x14ac:dyDescent="0.2">
      <c r="H749" s="1"/>
    </row>
    <row r="750" spans="8:8" ht="14.25" customHeight="1" x14ac:dyDescent="0.2">
      <c r="H750" s="1"/>
    </row>
    <row r="751" spans="8:8" ht="14.25" customHeight="1" x14ac:dyDescent="0.2">
      <c r="H751" s="1"/>
    </row>
    <row r="752" spans="8:8" ht="14.25" customHeight="1" x14ac:dyDescent="0.2">
      <c r="H752" s="1"/>
    </row>
    <row r="753" spans="8:8" ht="14.25" customHeight="1" x14ac:dyDescent="0.2">
      <c r="H753" s="1"/>
    </row>
    <row r="754" spans="8:8" ht="14.25" customHeight="1" x14ac:dyDescent="0.2">
      <c r="H754" s="1"/>
    </row>
    <row r="755" spans="8:8" ht="14.25" customHeight="1" x14ac:dyDescent="0.2">
      <c r="H755" s="1"/>
    </row>
    <row r="756" spans="8:8" ht="14.25" customHeight="1" x14ac:dyDescent="0.2">
      <c r="H756" s="1"/>
    </row>
    <row r="757" spans="8:8" ht="14.25" customHeight="1" x14ac:dyDescent="0.2">
      <c r="H757" s="1"/>
    </row>
    <row r="758" spans="8:8" ht="14.25" customHeight="1" x14ac:dyDescent="0.2">
      <c r="H758" s="1"/>
    </row>
    <row r="759" spans="8:8" ht="14.25" customHeight="1" x14ac:dyDescent="0.2">
      <c r="H759" s="1"/>
    </row>
    <row r="760" spans="8:8" ht="14.25" customHeight="1" x14ac:dyDescent="0.2">
      <c r="H760" s="1"/>
    </row>
    <row r="761" spans="8:8" ht="14.25" customHeight="1" x14ac:dyDescent="0.2">
      <c r="H761" s="1"/>
    </row>
    <row r="762" spans="8:8" ht="14.25" customHeight="1" x14ac:dyDescent="0.2">
      <c r="H762" s="1"/>
    </row>
    <row r="763" spans="8:8" ht="14.25" customHeight="1" x14ac:dyDescent="0.2">
      <c r="H763" s="1"/>
    </row>
    <row r="764" spans="8:8" ht="14.25" customHeight="1" x14ac:dyDescent="0.2">
      <c r="H764" s="1"/>
    </row>
    <row r="765" spans="8:8" ht="14.25" customHeight="1" x14ac:dyDescent="0.2">
      <c r="H765" s="1"/>
    </row>
    <row r="766" spans="8:8" ht="14.25" customHeight="1" x14ac:dyDescent="0.2">
      <c r="H766" s="1"/>
    </row>
    <row r="767" spans="8:8" ht="14.25" customHeight="1" x14ac:dyDescent="0.2">
      <c r="H767" s="1"/>
    </row>
    <row r="768" spans="8:8" ht="14.25" customHeight="1" x14ac:dyDescent="0.2">
      <c r="H768" s="1"/>
    </row>
    <row r="769" spans="8:8" ht="14.25" customHeight="1" x14ac:dyDescent="0.2">
      <c r="H769" s="1"/>
    </row>
    <row r="770" spans="8:8" ht="14.25" customHeight="1" x14ac:dyDescent="0.2">
      <c r="H770" s="1"/>
    </row>
    <row r="771" spans="8:8" ht="14.25" customHeight="1" x14ac:dyDescent="0.2">
      <c r="H771" s="1"/>
    </row>
    <row r="772" spans="8:8" ht="14.25" customHeight="1" x14ac:dyDescent="0.2">
      <c r="H772" s="1"/>
    </row>
    <row r="773" spans="8:8" ht="14.25" customHeight="1" x14ac:dyDescent="0.2">
      <c r="H773" s="1"/>
    </row>
    <row r="774" spans="8:8" ht="14.25" customHeight="1" x14ac:dyDescent="0.2">
      <c r="H774" s="1"/>
    </row>
    <row r="775" spans="8:8" ht="14.25" customHeight="1" x14ac:dyDescent="0.2">
      <c r="H775" s="1"/>
    </row>
    <row r="776" spans="8:8" ht="14.25" customHeight="1" x14ac:dyDescent="0.2">
      <c r="H776" s="1"/>
    </row>
    <row r="777" spans="8:8" ht="14.25" customHeight="1" x14ac:dyDescent="0.2">
      <c r="H777" s="1"/>
    </row>
    <row r="778" spans="8:8" ht="14.25" customHeight="1" x14ac:dyDescent="0.2">
      <c r="H778" s="1"/>
    </row>
    <row r="779" spans="8:8" ht="14.25" customHeight="1" x14ac:dyDescent="0.2">
      <c r="H779" s="1"/>
    </row>
    <row r="780" spans="8:8" ht="14.25" customHeight="1" x14ac:dyDescent="0.2">
      <c r="H780" s="1"/>
    </row>
    <row r="781" spans="8:8" ht="14.25" customHeight="1" x14ac:dyDescent="0.2">
      <c r="H781" s="1"/>
    </row>
    <row r="782" spans="8:8" ht="14.25" customHeight="1" x14ac:dyDescent="0.2">
      <c r="H782" s="1"/>
    </row>
    <row r="783" spans="8:8" ht="14.25" customHeight="1" x14ac:dyDescent="0.2">
      <c r="H783" s="1"/>
    </row>
    <row r="784" spans="8:8" ht="14.25" customHeight="1" x14ac:dyDescent="0.2">
      <c r="H784" s="1"/>
    </row>
    <row r="785" spans="8:8" ht="14.25" customHeight="1" x14ac:dyDescent="0.2">
      <c r="H785" s="1"/>
    </row>
    <row r="786" spans="8:8" ht="14.25" customHeight="1" x14ac:dyDescent="0.2">
      <c r="H786" s="1"/>
    </row>
    <row r="787" spans="8:8" ht="14.25" customHeight="1" x14ac:dyDescent="0.2">
      <c r="H787" s="1"/>
    </row>
    <row r="788" spans="8:8" ht="14.25" customHeight="1" x14ac:dyDescent="0.2">
      <c r="H788" s="1"/>
    </row>
    <row r="789" spans="8:8" ht="14.25" customHeight="1" x14ac:dyDescent="0.2">
      <c r="H789" s="1"/>
    </row>
    <row r="790" spans="8:8" ht="14.25" customHeight="1" x14ac:dyDescent="0.2">
      <c r="H790" s="1"/>
    </row>
    <row r="791" spans="8:8" ht="14.25" customHeight="1" x14ac:dyDescent="0.2">
      <c r="H791" s="1"/>
    </row>
    <row r="792" spans="8:8" ht="14.25" customHeight="1" x14ac:dyDescent="0.2">
      <c r="H792" s="1"/>
    </row>
    <row r="793" spans="8:8" ht="14.25" customHeight="1" x14ac:dyDescent="0.2">
      <c r="H793" s="1"/>
    </row>
    <row r="794" spans="8:8" ht="14.25" customHeight="1" x14ac:dyDescent="0.2">
      <c r="H794" s="1"/>
    </row>
    <row r="795" spans="8:8" ht="14.25" customHeight="1" x14ac:dyDescent="0.2">
      <c r="H795" s="1"/>
    </row>
    <row r="796" spans="8:8" ht="14.25" customHeight="1" x14ac:dyDescent="0.2">
      <c r="H796" s="1"/>
    </row>
    <row r="797" spans="8:8" ht="14.25" customHeight="1" x14ac:dyDescent="0.2">
      <c r="H797" s="1"/>
    </row>
    <row r="798" spans="8:8" ht="14.25" customHeight="1" x14ac:dyDescent="0.2">
      <c r="H798" s="1"/>
    </row>
    <row r="799" spans="8:8" ht="14.25" customHeight="1" x14ac:dyDescent="0.2">
      <c r="H799" s="1"/>
    </row>
    <row r="800" spans="8:8" ht="14.25" customHeight="1" x14ac:dyDescent="0.2">
      <c r="H800" s="1"/>
    </row>
    <row r="801" spans="8:8" ht="14.25" customHeight="1" x14ac:dyDescent="0.2">
      <c r="H801" s="1"/>
    </row>
    <row r="802" spans="8:8" ht="14.25" customHeight="1" x14ac:dyDescent="0.2">
      <c r="H802" s="1"/>
    </row>
    <row r="803" spans="8:8" ht="14.25" customHeight="1" x14ac:dyDescent="0.2">
      <c r="H803" s="1"/>
    </row>
    <row r="804" spans="8:8" ht="14.25" customHeight="1" x14ac:dyDescent="0.2">
      <c r="H804" s="1"/>
    </row>
    <row r="805" spans="8:8" ht="14.25" customHeight="1" x14ac:dyDescent="0.2">
      <c r="H805" s="1"/>
    </row>
    <row r="806" spans="8:8" ht="14.25" customHeight="1" x14ac:dyDescent="0.2">
      <c r="H806" s="1"/>
    </row>
    <row r="807" spans="8:8" ht="14.25" customHeight="1" x14ac:dyDescent="0.2">
      <c r="H807" s="1"/>
    </row>
    <row r="808" spans="8:8" ht="14.25" customHeight="1" x14ac:dyDescent="0.2">
      <c r="H808" s="1"/>
    </row>
    <row r="809" spans="8:8" ht="14.25" customHeight="1" x14ac:dyDescent="0.2">
      <c r="H809" s="1"/>
    </row>
    <row r="810" spans="8:8" ht="14.25" customHeight="1" x14ac:dyDescent="0.2">
      <c r="H810" s="1"/>
    </row>
    <row r="811" spans="8:8" ht="14.25" customHeight="1" x14ac:dyDescent="0.2">
      <c r="H811" s="1"/>
    </row>
    <row r="812" spans="8:8" ht="14.25" customHeight="1" x14ac:dyDescent="0.2">
      <c r="H812" s="1"/>
    </row>
    <row r="813" spans="8:8" ht="14.25" customHeight="1" x14ac:dyDescent="0.2">
      <c r="H813" s="1"/>
    </row>
    <row r="814" spans="8:8" ht="14.25" customHeight="1" x14ac:dyDescent="0.2">
      <c r="H814" s="1"/>
    </row>
    <row r="815" spans="8:8" ht="14.25" customHeight="1" x14ac:dyDescent="0.2">
      <c r="H815" s="1"/>
    </row>
    <row r="816" spans="8:8" ht="14.25" customHeight="1" x14ac:dyDescent="0.2">
      <c r="H816" s="1"/>
    </row>
    <row r="817" spans="8:8" ht="14.25" customHeight="1" x14ac:dyDescent="0.2">
      <c r="H817" s="1"/>
    </row>
    <row r="818" spans="8:8" ht="14.25" customHeight="1" x14ac:dyDescent="0.2">
      <c r="H818" s="1"/>
    </row>
    <row r="819" spans="8:8" ht="14.25" customHeight="1" x14ac:dyDescent="0.2">
      <c r="H819" s="1"/>
    </row>
    <row r="820" spans="8:8" ht="14.25" customHeight="1" x14ac:dyDescent="0.2">
      <c r="H820" s="1"/>
    </row>
    <row r="821" spans="8:8" ht="14.25" customHeight="1" x14ac:dyDescent="0.2">
      <c r="H821" s="1"/>
    </row>
    <row r="822" spans="8:8" ht="14.25" customHeight="1" x14ac:dyDescent="0.2">
      <c r="H822" s="1"/>
    </row>
    <row r="823" spans="8:8" ht="14.25" customHeight="1" x14ac:dyDescent="0.2">
      <c r="H823" s="1"/>
    </row>
    <row r="824" spans="8:8" ht="14.25" customHeight="1" x14ac:dyDescent="0.2">
      <c r="H824" s="1"/>
    </row>
    <row r="825" spans="8:8" ht="14.25" customHeight="1" x14ac:dyDescent="0.2">
      <c r="H825" s="1"/>
    </row>
    <row r="826" spans="8:8" ht="14.25" customHeight="1" x14ac:dyDescent="0.2">
      <c r="H826" s="1"/>
    </row>
    <row r="827" spans="8:8" ht="14.25" customHeight="1" x14ac:dyDescent="0.2">
      <c r="H827" s="1"/>
    </row>
    <row r="828" spans="8:8" ht="14.25" customHeight="1" x14ac:dyDescent="0.2">
      <c r="H828" s="1"/>
    </row>
    <row r="829" spans="8:8" ht="14.25" customHeight="1" x14ac:dyDescent="0.2">
      <c r="H829" s="1"/>
    </row>
    <row r="830" spans="8:8" ht="14.25" customHeight="1" x14ac:dyDescent="0.2">
      <c r="H830" s="1"/>
    </row>
    <row r="831" spans="8:8" ht="14.25" customHeight="1" x14ac:dyDescent="0.2">
      <c r="H831" s="1"/>
    </row>
    <row r="832" spans="8:8" ht="14.25" customHeight="1" x14ac:dyDescent="0.2">
      <c r="H832" s="1"/>
    </row>
    <row r="833" spans="8:8" ht="14.25" customHeight="1" x14ac:dyDescent="0.2">
      <c r="H833" s="1"/>
    </row>
    <row r="834" spans="8:8" ht="14.25" customHeight="1" x14ac:dyDescent="0.2">
      <c r="H834" s="1"/>
    </row>
    <row r="835" spans="8:8" ht="14.25" customHeight="1" x14ac:dyDescent="0.2">
      <c r="H835" s="1"/>
    </row>
    <row r="836" spans="8:8" ht="14.25" customHeight="1" x14ac:dyDescent="0.2">
      <c r="H836" s="1"/>
    </row>
    <row r="837" spans="8:8" ht="14.25" customHeight="1" x14ac:dyDescent="0.2">
      <c r="H837" s="1"/>
    </row>
    <row r="838" spans="8:8" ht="14.25" customHeight="1" x14ac:dyDescent="0.2">
      <c r="H838" s="1"/>
    </row>
    <row r="839" spans="8:8" ht="14.25" customHeight="1" x14ac:dyDescent="0.2">
      <c r="H839" s="1"/>
    </row>
    <row r="840" spans="8:8" ht="14.25" customHeight="1" x14ac:dyDescent="0.2">
      <c r="H840" s="1"/>
    </row>
    <row r="841" spans="8:8" ht="14.25" customHeight="1" x14ac:dyDescent="0.2">
      <c r="H841" s="1"/>
    </row>
    <row r="842" spans="8:8" ht="14.25" customHeight="1" x14ac:dyDescent="0.2">
      <c r="H842" s="1"/>
    </row>
    <row r="843" spans="8:8" ht="14.25" customHeight="1" x14ac:dyDescent="0.2">
      <c r="H843" s="1"/>
    </row>
    <row r="844" spans="8:8" ht="14.25" customHeight="1" x14ac:dyDescent="0.2">
      <c r="H844" s="1"/>
    </row>
    <row r="845" spans="8:8" ht="14.25" customHeight="1" x14ac:dyDescent="0.2">
      <c r="H845" s="1"/>
    </row>
    <row r="846" spans="8:8" ht="14.25" customHeight="1" x14ac:dyDescent="0.2">
      <c r="H846" s="1"/>
    </row>
    <row r="847" spans="8:8" ht="14.25" customHeight="1" x14ac:dyDescent="0.2">
      <c r="H847" s="1"/>
    </row>
    <row r="848" spans="8:8" ht="14.25" customHeight="1" x14ac:dyDescent="0.2">
      <c r="H848" s="1"/>
    </row>
    <row r="849" spans="8:8" ht="14.25" customHeight="1" x14ac:dyDescent="0.2">
      <c r="H849" s="1"/>
    </row>
    <row r="850" spans="8:8" ht="14.25" customHeight="1" x14ac:dyDescent="0.2">
      <c r="H850" s="1"/>
    </row>
    <row r="851" spans="8:8" ht="14.25" customHeight="1" x14ac:dyDescent="0.2">
      <c r="H851" s="1"/>
    </row>
    <row r="852" spans="8:8" ht="14.25" customHeight="1" x14ac:dyDescent="0.2">
      <c r="H852" s="1"/>
    </row>
    <row r="853" spans="8:8" ht="14.25" customHeight="1" x14ac:dyDescent="0.2">
      <c r="H853" s="1"/>
    </row>
    <row r="854" spans="8:8" ht="14.25" customHeight="1" x14ac:dyDescent="0.2">
      <c r="H854" s="1"/>
    </row>
    <row r="855" spans="8:8" ht="14.25" customHeight="1" x14ac:dyDescent="0.2">
      <c r="H855" s="1"/>
    </row>
    <row r="856" spans="8:8" ht="14.25" customHeight="1" x14ac:dyDescent="0.2">
      <c r="H856" s="1"/>
    </row>
    <row r="857" spans="8:8" ht="14.25" customHeight="1" x14ac:dyDescent="0.2">
      <c r="H857" s="1"/>
    </row>
    <row r="858" spans="8:8" ht="14.25" customHeight="1" x14ac:dyDescent="0.2">
      <c r="H858" s="1"/>
    </row>
    <row r="859" spans="8:8" ht="14.25" customHeight="1" x14ac:dyDescent="0.2">
      <c r="H859" s="1"/>
    </row>
    <row r="860" spans="8:8" ht="14.25" customHeight="1" x14ac:dyDescent="0.2">
      <c r="H860" s="1"/>
    </row>
    <row r="861" spans="8:8" ht="14.25" customHeight="1" x14ac:dyDescent="0.2">
      <c r="H861" s="1"/>
    </row>
    <row r="862" spans="8:8" ht="14.25" customHeight="1" x14ac:dyDescent="0.2">
      <c r="H862" s="1"/>
    </row>
    <row r="863" spans="8:8" ht="14.25" customHeight="1" x14ac:dyDescent="0.2">
      <c r="H863" s="1"/>
    </row>
    <row r="864" spans="8:8" ht="14.25" customHeight="1" x14ac:dyDescent="0.2">
      <c r="H864" s="1"/>
    </row>
    <row r="865" spans="8:8" ht="14.25" customHeight="1" x14ac:dyDescent="0.2">
      <c r="H865" s="1"/>
    </row>
    <row r="866" spans="8:8" ht="14.25" customHeight="1" x14ac:dyDescent="0.2">
      <c r="H866" s="1"/>
    </row>
    <row r="867" spans="8:8" ht="14.25" customHeight="1" x14ac:dyDescent="0.2">
      <c r="H867" s="1"/>
    </row>
    <row r="868" spans="8:8" ht="14.25" customHeight="1" x14ac:dyDescent="0.2">
      <c r="H868" s="1"/>
    </row>
    <row r="869" spans="8:8" ht="14.25" customHeight="1" x14ac:dyDescent="0.2">
      <c r="H869" s="1"/>
    </row>
    <row r="870" spans="8:8" ht="14.25" customHeight="1" x14ac:dyDescent="0.2">
      <c r="H870" s="1"/>
    </row>
    <row r="871" spans="8:8" ht="14.25" customHeight="1" x14ac:dyDescent="0.2">
      <c r="H871" s="1"/>
    </row>
    <row r="872" spans="8:8" ht="14.25" customHeight="1" x14ac:dyDescent="0.2">
      <c r="H872" s="1"/>
    </row>
    <row r="873" spans="8:8" ht="14.25" customHeight="1" x14ac:dyDescent="0.2">
      <c r="H873" s="1"/>
    </row>
    <row r="874" spans="8:8" ht="14.25" customHeight="1" x14ac:dyDescent="0.2">
      <c r="H874" s="1"/>
    </row>
    <row r="875" spans="8:8" ht="14.25" customHeight="1" x14ac:dyDescent="0.2">
      <c r="H875" s="1"/>
    </row>
    <row r="876" spans="8:8" ht="14.25" customHeight="1" x14ac:dyDescent="0.2">
      <c r="H876" s="1"/>
    </row>
    <row r="877" spans="8:8" ht="14.25" customHeight="1" x14ac:dyDescent="0.2">
      <c r="H877" s="1"/>
    </row>
    <row r="878" spans="8:8" ht="14.25" customHeight="1" x14ac:dyDescent="0.2">
      <c r="H878" s="1"/>
    </row>
    <row r="879" spans="8:8" ht="14.25" customHeight="1" x14ac:dyDescent="0.2">
      <c r="H879" s="1"/>
    </row>
    <row r="880" spans="8:8" ht="14.25" customHeight="1" x14ac:dyDescent="0.2">
      <c r="H880" s="1"/>
    </row>
    <row r="881" spans="8:8" ht="14.25" customHeight="1" x14ac:dyDescent="0.2">
      <c r="H881" s="1"/>
    </row>
    <row r="882" spans="8:8" ht="14.25" customHeight="1" x14ac:dyDescent="0.2">
      <c r="H882" s="1"/>
    </row>
    <row r="883" spans="8:8" ht="14.25" customHeight="1" x14ac:dyDescent="0.2">
      <c r="H883" s="1"/>
    </row>
    <row r="884" spans="8:8" ht="14.25" customHeight="1" x14ac:dyDescent="0.2">
      <c r="H884" s="1"/>
    </row>
    <row r="885" spans="8:8" ht="14.25" customHeight="1" x14ac:dyDescent="0.2">
      <c r="H885" s="1"/>
    </row>
    <row r="886" spans="8:8" ht="14.25" customHeight="1" x14ac:dyDescent="0.2">
      <c r="H886" s="1"/>
    </row>
    <row r="887" spans="8:8" ht="14.25" customHeight="1" x14ac:dyDescent="0.2">
      <c r="H887" s="1"/>
    </row>
    <row r="888" spans="8:8" ht="14.25" customHeight="1" x14ac:dyDescent="0.2">
      <c r="H888" s="1"/>
    </row>
    <row r="889" spans="8:8" ht="14.25" customHeight="1" x14ac:dyDescent="0.2">
      <c r="H889" s="1"/>
    </row>
    <row r="890" spans="8:8" ht="14.25" customHeight="1" x14ac:dyDescent="0.2">
      <c r="H890" s="1"/>
    </row>
    <row r="891" spans="8:8" ht="14.25" customHeight="1" x14ac:dyDescent="0.2">
      <c r="H891" s="1"/>
    </row>
    <row r="892" spans="8:8" ht="14.25" customHeight="1" x14ac:dyDescent="0.2">
      <c r="H892" s="1"/>
    </row>
    <row r="893" spans="8:8" ht="14.25" customHeight="1" x14ac:dyDescent="0.2">
      <c r="H893" s="1"/>
    </row>
    <row r="894" spans="8:8" ht="14.25" customHeight="1" x14ac:dyDescent="0.2">
      <c r="H894" s="1"/>
    </row>
    <row r="895" spans="8:8" ht="14.25" customHeight="1" x14ac:dyDescent="0.2">
      <c r="H895" s="1"/>
    </row>
    <row r="896" spans="8:8" ht="14.25" customHeight="1" x14ac:dyDescent="0.2">
      <c r="H896" s="1"/>
    </row>
    <row r="897" spans="8:8" ht="14.25" customHeight="1" x14ac:dyDescent="0.2">
      <c r="H897" s="1"/>
    </row>
    <row r="898" spans="8:8" ht="14.25" customHeight="1" x14ac:dyDescent="0.2">
      <c r="H898" s="1"/>
    </row>
    <row r="899" spans="8:8" ht="14.25" customHeight="1" x14ac:dyDescent="0.2">
      <c r="H899" s="1"/>
    </row>
    <row r="900" spans="8:8" ht="14.25" customHeight="1" x14ac:dyDescent="0.2">
      <c r="H900" s="1"/>
    </row>
    <row r="901" spans="8:8" ht="14.25" customHeight="1" x14ac:dyDescent="0.2">
      <c r="H901" s="1"/>
    </row>
    <row r="902" spans="8:8" ht="14.25" customHeight="1" x14ac:dyDescent="0.2">
      <c r="H902" s="1"/>
    </row>
    <row r="903" spans="8:8" ht="14.25" customHeight="1" x14ac:dyDescent="0.2">
      <c r="H903" s="1"/>
    </row>
    <row r="904" spans="8:8" ht="14.25" customHeight="1" x14ac:dyDescent="0.2">
      <c r="H904" s="1"/>
    </row>
    <row r="905" spans="8:8" ht="14.25" customHeight="1" x14ac:dyDescent="0.2">
      <c r="H905" s="1"/>
    </row>
    <row r="906" spans="8:8" ht="14.25" customHeight="1" x14ac:dyDescent="0.2">
      <c r="H906" s="1"/>
    </row>
    <row r="907" spans="8:8" ht="14.25" customHeight="1" x14ac:dyDescent="0.2">
      <c r="H907" s="1"/>
    </row>
    <row r="908" spans="8:8" ht="14.25" customHeight="1" x14ac:dyDescent="0.2">
      <c r="H908" s="1"/>
    </row>
    <row r="909" spans="8:8" ht="14.25" customHeight="1" x14ac:dyDescent="0.2">
      <c r="H909" s="1"/>
    </row>
    <row r="910" spans="8:8" ht="14.25" customHeight="1" x14ac:dyDescent="0.2">
      <c r="H910" s="1"/>
    </row>
    <row r="911" spans="8:8" ht="14.25" customHeight="1" x14ac:dyDescent="0.2">
      <c r="H911" s="1"/>
    </row>
    <row r="912" spans="8:8" ht="14.25" customHeight="1" x14ac:dyDescent="0.2">
      <c r="H912" s="1"/>
    </row>
    <row r="913" spans="8:8" ht="14.25" customHeight="1" x14ac:dyDescent="0.2">
      <c r="H913" s="1"/>
    </row>
    <row r="914" spans="8:8" ht="14.25" customHeight="1" x14ac:dyDescent="0.2">
      <c r="H914" s="1"/>
    </row>
    <row r="915" spans="8:8" ht="14.25" customHeight="1" x14ac:dyDescent="0.2">
      <c r="H915" s="1"/>
    </row>
    <row r="916" spans="8:8" ht="14.25" customHeight="1" x14ac:dyDescent="0.2">
      <c r="H916" s="1"/>
    </row>
    <row r="917" spans="8:8" ht="14.25" customHeight="1" x14ac:dyDescent="0.2">
      <c r="H917" s="1"/>
    </row>
    <row r="918" spans="8:8" ht="14.25" customHeight="1" x14ac:dyDescent="0.2">
      <c r="H918" s="1"/>
    </row>
    <row r="919" spans="8:8" ht="14.25" customHeight="1" x14ac:dyDescent="0.2">
      <c r="H919" s="1"/>
    </row>
    <row r="920" spans="8:8" ht="14.25" customHeight="1" x14ac:dyDescent="0.2">
      <c r="H920" s="1"/>
    </row>
    <row r="921" spans="8:8" ht="14.25" customHeight="1" x14ac:dyDescent="0.2">
      <c r="H921" s="1"/>
    </row>
    <row r="922" spans="8:8" ht="14.25" customHeight="1" x14ac:dyDescent="0.2">
      <c r="H922" s="1"/>
    </row>
    <row r="923" spans="8:8" ht="14.25" customHeight="1" x14ac:dyDescent="0.2">
      <c r="H923" s="1"/>
    </row>
    <row r="924" spans="8:8" ht="14.25" customHeight="1" x14ac:dyDescent="0.2">
      <c r="H924" s="1"/>
    </row>
    <row r="925" spans="8:8" ht="14.25" customHeight="1" x14ac:dyDescent="0.2">
      <c r="H925" s="1"/>
    </row>
    <row r="926" spans="8:8" ht="14.25" customHeight="1" x14ac:dyDescent="0.2">
      <c r="H926" s="1"/>
    </row>
    <row r="927" spans="8:8" ht="14.25" customHeight="1" x14ac:dyDescent="0.2">
      <c r="H927" s="1"/>
    </row>
    <row r="928" spans="8:8" ht="14.25" customHeight="1" x14ac:dyDescent="0.2">
      <c r="H928" s="1"/>
    </row>
    <row r="929" spans="8:8" ht="14.25" customHeight="1" x14ac:dyDescent="0.2">
      <c r="H929" s="1"/>
    </row>
    <row r="930" spans="8:8" ht="14.25" customHeight="1" x14ac:dyDescent="0.2">
      <c r="H930" s="1"/>
    </row>
    <row r="931" spans="8:8" ht="14.25" customHeight="1" x14ac:dyDescent="0.2">
      <c r="H931" s="1"/>
    </row>
    <row r="932" spans="8:8" ht="14.25" customHeight="1" x14ac:dyDescent="0.2">
      <c r="H932" s="1"/>
    </row>
    <row r="933" spans="8:8" ht="14.25" customHeight="1" x14ac:dyDescent="0.2">
      <c r="H933" s="1"/>
    </row>
    <row r="934" spans="8:8" ht="14.25" customHeight="1" x14ac:dyDescent="0.2">
      <c r="H934" s="1"/>
    </row>
    <row r="935" spans="8:8" ht="14.25" customHeight="1" x14ac:dyDescent="0.2">
      <c r="H935" s="1"/>
    </row>
    <row r="936" spans="8:8" ht="14.25" customHeight="1" x14ac:dyDescent="0.2">
      <c r="H936" s="1"/>
    </row>
    <row r="937" spans="8:8" ht="14.25" customHeight="1" x14ac:dyDescent="0.2">
      <c r="H937" s="1"/>
    </row>
    <row r="938" spans="8:8" ht="14.25" customHeight="1" x14ac:dyDescent="0.2">
      <c r="H938" s="1"/>
    </row>
    <row r="939" spans="8:8" ht="14.25" customHeight="1" x14ac:dyDescent="0.2">
      <c r="H939" s="1"/>
    </row>
    <row r="940" spans="8:8" ht="14.25" customHeight="1" x14ac:dyDescent="0.2">
      <c r="H940" s="1"/>
    </row>
    <row r="941" spans="8:8" ht="14.25" customHeight="1" x14ac:dyDescent="0.2">
      <c r="H941" s="1"/>
    </row>
    <row r="942" spans="8:8" ht="14.25" customHeight="1" x14ac:dyDescent="0.2">
      <c r="H942" s="1"/>
    </row>
    <row r="943" spans="8:8" ht="14.25" customHeight="1" x14ac:dyDescent="0.2">
      <c r="H943" s="1"/>
    </row>
    <row r="944" spans="8:8" ht="14.25" customHeight="1" x14ac:dyDescent="0.2">
      <c r="H944" s="1"/>
    </row>
    <row r="945" spans="8:8" ht="14.25" customHeight="1" x14ac:dyDescent="0.2">
      <c r="H945" s="1"/>
    </row>
    <row r="946" spans="8:8" ht="14.25" customHeight="1" x14ac:dyDescent="0.2">
      <c r="H946" s="1"/>
    </row>
    <row r="947" spans="8:8" ht="14.25" customHeight="1" x14ac:dyDescent="0.2">
      <c r="H947" s="1"/>
    </row>
    <row r="948" spans="8:8" ht="14.25" customHeight="1" x14ac:dyDescent="0.2">
      <c r="H948" s="1"/>
    </row>
    <row r="949" spans="8:8" ht="14.25" customHeight="1" x14ac:dyDescent="0.2">
      <c r="H949" s="1"/>
    </row>
    <row r="950" spans="8:8" ht="14.25" customHeight="1" x14ac:dyDescent="0.2">
      <c r="H950" s="1"/>
    </row>
    <row r="951" spans="8:8" ht="14.25" customHeight="1" x14ac:dyDescent="0.2">
      <c r="H951" s="1"/>
    </row>
    <row r="952" spans="8:8" ht="14.25" customHeight="1" x14ac:dyDescent="0.2">
      <c r="H952" s="1"/>
    </row>
    <row r="953" spans="8:8" ht="14.25" customHeight="1" x14ac:dyDescent="0.2">
      <c r="H953" s="1"/>
    </row>
    <row r="954" spans="8:8" ht="14.25" customHeight="1" x14ac:dyDescent="0.2">
      <c r="H954" s="1"/>
    </row>
    <row r="955" spans="8:8" ht="14.25" customHeight="1" x14ac:dyDescent="0.2">
      <c r="H955" s="1"/>
    </row>
    <row r="956" spans="8:8" ht="14.25" customHeight="1" x14ac:dyDescent="0.2">
      <c r="H956" s="1"/>
    </row>
    <row r="957" spans="8:8" ht="14.25" customHeight="1" x14ac:dyDescent="0.2">
      <c r="H957" s="1"/>
    </row>
    <row r="958" spans="8:8" ht="14.25" customHeight="1" x14ac:dyDescent="0.2">
      <c r="H958" s="1"/>
    </row>
    <row r="959" spans="8:8" ht="14.25" customHeight="1" x14ac:dyDescent="0.2">
      <c r="H959" s="1"/>
    </row>
    <row r="960" spans="8:8" ht="14.25" customHeight="1" x14ac:dyDescent="0.2">
      <c r="H960" s="1"/>
    </row>
    <row r="961" spans="8:8" ht="14.25" customHeight="1" x14ac:dyDescent="0.2">
      <c r="H961" s="1"/>
    </row>
    <row r="962" spans="8:8" ht="14.25" customHeight="1" x14ac:dyDescent="0.2">
      <c r="H962" s="1"/>
    </row>
    <row r="963" spans="8:8" ht="14.25" customHeight="1" x14ac:dyDescent="0.2">
      <c r="H963" s="1"/>
    </row>
    <row r="964" spans="8:8" ht="14.25" customHeight="1" x14ac:dyDescent="0.2">
      <c r="H964" s="1"/>
    </row>
    <row r="965" spans="8:8" ht="14.25" customHeight="1" x14ac:dyDescent="0.2">
      <c r="H965" s="1"/>
    </row>
    <row r="966" spans="8:8" ht="14.25" customHeight="1" x14ac:dyDescent="0.2">
      <c r="H966" s="1"/>
    </row>
    <row r="967" spans="8:8" ht="14.25" customHeight="1" x14ac:dyDescent="0.2">
      <c r="H967" s="1"/>
    </row>
    <row r="968" spans="8:8" ht="14.25" customHeight="1" x14ac:dyDescent="0.2">
      <c r="H968" s="1"/>
    </row>
    <row r="969" spans="8:8" ht="14.25" customHeight="1" x14ac:dyDescent="0.2">
      <c r="H969" s="1"/>
    </row>
    <row r="970" spans="8:8" ht="14.25" customHeight="1" x14ac:dyDescent="0.2">
      <c r="H970" s="1"/>
    </row>
    <row r="971" spans="8:8" ht="14.25" customHeight="1" x14ac:dyDescent="0.2">
      <c r="H971" s="1"/>
    </row>
    <row r="972" spans="8:8" ht="14.25" customHeight="1" x14ac:dyDescent="0.2">
      <c r="H972" s="1"/>
    </row>
    <row r="973" spans="8:8" ht="14.25" customHeight="1" x14ac:dyDescent="0.2">
      <c r="H973" s="1"/>
    </row>
    <row r="974" spans="8:8" ht="14.25" customHeight="1" x14ac:dyDescent="0.2">
      <c r="H974" s="1"/>
    </row>
    <row r="975" spans="8:8" ht="14.25" customHeight="1" x14ac:dyDescent="0.2">
      <c r="H975" s="1"/>
    </row>
    <row r="976" spans="8:8" ht="14.25" customHeight="1" x14ac:dyDescent="0.2">
      <c r="H976" s="1"/>
    </row>
    <row r="977" spans="8:8" ht="14.25" customHeight="1" x14ac:dyDescent="0.2">
      <c r="H977" s="1"/>
    </row>
    <row r="978" spans="8:8" ht="14.25" customHeight="1" x14ac:dyDescent="0.2">
      <c r="H978" s="1"/>
    </row>
    <row r="979" spans="8:8" ht="14.25" customHeight="1" x14ac:dyDescent="0.2">
      <c r="H979" s="1"/>
    </row>
    <row r="980" spans="8:8" ht="14.25" customHeight="1" x14ac:dyDescent="0.2">
      <c r="H980" s="1"/>
    </row>
    <row r="981" spans="8:8" ht="14.25" customHeight="1" x14ac:dyDescent="0.2">
      <c r="H981" s="1"/>
    </row>
    <row r="982" spans="8:8" ht="14.25" customHeight="1" x14ac:dyDescent="0.2">
      <c r="H982" s="1"/>
    </row>
    <row r="983" spans="8:8" ht="14.25" customHeight="1" x14ac:dyDescent="0.2">
      <c r="H983" s="1"/>
    </row>
    <row r="984" spans="8:8" ht="14.25" customHeight="1" x14ac:dyDescent="0.2">
      <c r="H984" s="1"/>
    </row>
    <row r="985" spans="8:8" ht="14.25" customHeight="1" x14ac:dyDescent="0.2">
      <c r="H985" s="1"/>
    </row>
    <row r="986" spans="8:8" ht="14.25" customHeight="1" x14ac:dyDescent="0.2">
      <c r="H986" s="1"/>
    </row>
    <row r="987" spans="8:8" ht="14.25" customHeight="1" x14ac:dyDescent="0.2">
      <c r="H987" s="1"/>
    </row>
    <row r="988" spans="8:8" ht="14.25" customHeight="1" x14ac:dyDescent="0.2">
      <c r="H988" s="1"/>
    </row>
    <row r="989" spans="8:8" ht="14.25" customHeight="1" x14ac:dyDescent="0.2">
      <c r="H989" s="1"/>
    </row>
    <row r="990" spans="8:8" ht="14.25" customHeight="1" x14ac:dyDescent="0.2">
      <c r="H990" s="1"/>
    </row>
    <row r="991" spans="8:8" ht="14.25" customHeight="1" x14ac:dyDescent="0.2">
      <c r="H991" s="1"/>
    </row>
    <row r="992" spans="8:8" ht="14.25" customHeight="1" x14ac:dyDescent="0.2">
      <c r="H992" s="1"/>
    </row>
    <row r="993" spans="8:8" ht="14.25" customHeight="1" x14ac:dyDescent="0.2">
      <c r="H993" s="1"/>
    </row>
    <row r="994" spans="8:8" ht="14.25" customHeight="1" x14ac:dyDescent="0.2">
      <c r="H994" s="1"/>
    </row>
    <row r="995" spans="8:8" ht="14.25" customHeight="1" x14ac:dyDescent="0.2">
      <c r="H995" s="1"/>
    </row>
    <row r="996" spans="8:8" ht="14.25" customHeight="1" x14ac:dyDescent="0.2">
      <c r="H996" s="1"/>
    </row>
    <row r="997" spans="8:8" ht="14.25" customHeight="1" x14ac:dyDescent="0.2">
      <c r="H997" s="1"/>
    </row>
    <row r="998" spans="8:8" ht="14.25" customHeight="1" x14ac:dyDescent="0.2">
      <c r="H998" s="1"/>
    </row>
  </sheetData>
  <mergeCells count="1173">
    <mergeCell ref="A1:G1"/>
    <mergeCell ref="A2:G2"/>
    <mergeCell ref="B3:D3"/>
    <mergeCell ref="F3:G3"/>
    <mergeCell ref="A4:G4"/>
    <mergeCell ref="B5:D5"/>
    <mergeCell ref="F5:G5"/>
    <mergeCell ref="B6:D6"/>
    <mergeCell ref="F6:G6"/>
    <mergeCell ref="B7:D7"/>
    <mergeCell ref="F7:G7"/>
    <mergeCell ref="A8:G8"/>
    <mergeCell ref="B9:D9"/>
    <mergeCell ref="F9:G9"/>
    <mergeCell ref="B10:D10"/>
    <mergeCell ref="F10:G10"/>
    <mergeCell ref="B11:D11"/>
    <mergeCell ref="F11:G11"/>
    <mergeCell ref="B12:D12"/>
    <mergeCell ref="F12:G12"/>
    <mergeCell ref="A13:G13"/>
    <mergeCell ref="C14:D14"/>
    <mergeCell ref="F14:G14"/>
    <mergeCell ref="C15:D15"/>
    <mergeCell ref="F15:G15"/>
    <mergeCell ref="A16:G16"/>
    <mergeCell ref="B17:D17"/>
    <mergeCell ref="F17:G17"/>
    <mergeCell ref="A18:G18"/>
    <mergeCell ref="A19:A24"/>
    <mergeCell ref="B19:B24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A27:A28"/>
    <mergeCell ref="B27:B28"/>
    <mergeCell ref="C27:D27"/>
    <mergeCell ref="F27:G27"/>
    <mergeCell ref="C28:D28"/>
    <mergeCell ref="F28:G28"/>
    <mergeCell ref="A29:A32"/>
    <mergeCell ref="B29:B32"/>
    <mergeCell ref="C29:D30"/>
    <mergeCell ref="E29:E30"/>
    <mergeCell ref="F29:G30"/>
    <mergeCell ref="H29:H30"/>
    <mergeCell ref="C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C36:D36"/>
    <mergeCell ref="F36:G36"/>
    <mergeCell ref="A37:A40"/>
    <mergeCell ref="B37:B40"/>
    <mergeCell ref="C37:D37"/>
    <mergeCell ref="F37:G37"/>
    <mergeCell ref="C38:D38"/>
    <mergeCell ref="F38:G38"/>
    <mergeCell ref="C39:D39"/>
    <mergeCell ref="F39:G39"/>
    <mergeCell ref="C40:D40"/>
    <mergeCell ref="F40:G40"/>
    <mergeCell ref="A41:A43"/>
    <mergeCell ref="B41:B43"/>
    <mergeCell ref="C41:D42"/>
    <mergeCell ref="E41:E42"/>
    <mergeCell ref="F41:G42"/>
    <mergeCell ref="H41:H42"/>
    <mergeCell ref="C43:D43"/>
    <mergeCell ref="F43:G43"/>
    <mergeCell ref="A44:A45"/>
    <mergeCell ref="B44:B45"/>
    <mergeCell ref="C44:D44"/>
    <mergeCell ref="F44:G44"/>
    <mergeCell ref="C45:D45"/>
    <mergeCell ref="F45:G45"/>
    <mergeCell ref="A46:A49"/>
    <mergeCell ref="B46:B49"/>
    <mergeCell ref="C46:D46"/>
    <mergeCell ref="F46:G46"/>
    <mergeCell ref="C47:D47"/>
    <mergeCell ref="F47:G47"/>
    <mergeCell ref="C48:D48"/>
    <mergeCell ref="F48:G48"/>
    <mergeCell ref="C49:D49"/>
    <mergeCell ref="F49:G49"/>
    <mergeCell ref="A50:A51"/>
    <mergeCell ref="B50:B51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A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A64:G64"/>
    <mergeCell ref="B65:B66"/>
    <mergeCell ref="C65:D65"/>
    <mergeCell ref="F65:G65"/>
    <mergeCell ref="C66:D66"/>
    <mergeCell ref="F66:G66"/>
    <mergeCell ref="C67:D67"/>
    <mergeCell ref="F67:G67"/>
    <mergeCell ref="A68:A76"/>
    <mergeCell ref="B68:B76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C74:D74"/>
    <mergeCell ref="F74:G74"/>
    <mergeCell ref="C75:D75"/>
    <mergeCell ref="F75:G75"/>
    <mergeCell ref="C76:D76"/>
    <mergeCell ref="F76:G76"/>
    <mergeCell ref="A77:A85"/>
    <mergeCell ref="B77:B85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C84:D84"/>
    <mergeCell ref="F84:G84"/>
    <mergeCell ref="C85:D85"/>
    <mergeCell ref="F85:G85"/>
    <mergeCell ref="A86:A94"/>
    <mergeCell ref="B86:B94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C91:D91"/>
    <mergeCell ref="F91:G91"/>
    <mergeCell ref="C92:D92"/>
    <mergeCell ref="F92:G92"/>
    <mergeCell ref="C93:D93"/>
    <mergeCell ref="F93:G93"/>
    <mergeCell ref="C94:D94"/>
    <mergeCell ref="F94:G94"/>
    <mergeCell ref="C95:D95"/>
    <mergeCell ref="F95:G95"/>
    <mergeCell ref="C96:D96"/>
    <mergeCell ref="F96:G96"/>
    <mergeCell ref="A97:G97"/>
    <mergeCell ref="A98:A101"/>
    <mergeCell ref="B98:B101"/>
    <mergeCell ref="C98:D100"/>
    <mergeCell ref="E98:E100"/>
    <mergeCell ref="F98:G100"/>
    <mergeCell ref="H98:H100"/>
    <mergeCell ref="C101:D101"/>
    <mergeCell ref="F101:G101"/>
    <mergeCell ref="A102:A104"/>
    <mergeCell ref="B102:B104"/>
    <mergeCell ref="C102:D104"/>
    <mergeCell ref="E102:E104"/>
    <mergeCell ref="F102:G104"/>
    <mergeCell ref="H102:H104"/>
    <mergeCell ref="A105:G105"/>
    <mergeCell ref="C106:D106"/>
    <mergeCell ref="F106:G106"/>
    <mergeCell ref="C107:D107"/>
    <mergeCell ref="F107:G107"/>
    <mergeCell ref="C108:D108"/>
    <mergeCell ref="F108:G108"/>
    <mergeCell ref="A109:G109"/>
    <mergeCell ref="B110:D110"/>
    <mergeCell ref="F110:G110"/>
    <mergeCell ref="A111:G111"/>
    <mergeCell ref="C112:D112"/>
    <mergeCell ref="F112:G112"/>
    <mergeCell ref="C113:D113"/>
    <mergeCell ref="F113:G113"/>
    <mergeCell ref="C114:D114"/>
    <mergeCell ref="F114:G114"/>
    <mergeCell ref="C115:D115"/>
    <mergeCell ref="F115:G115"/>
    <mergeCell ref="C116:D116"/>
    <mergeCell ref="F116:G116"/>
    <mergeCell ref="C117:D117"/>
    <mergeCell ref="F117:G117"/>
    <mergeCell ref="C118:D118"/>
    <mergeCell ref="F118:G118"/>
    <mergeCell ref="A119:A120"/>
    <mergeCell ref="B119:B120"/>
    <mergeCell ref="C119:D119"/>
    <mergeCell ref="F119:G119"/>
    <mergeCell ref="C120:D120"/>
    <mergeCell ref="F120:G120"/>
    <mergeCell ref="C121:D121"/>
    <mergeCell ref="F121:G121"/>
    <mergeCell ref="A122:G122"/>
    <mergeCell ref="A123:A124"/>
    <mergeCell ref="B123:B124"/>
    <mergeCell ref="C123:D123"/>
    <mergeCell ref="F123:G123"/>
    <mergeCell ref="C124:D124"/>
    <mergeCell ref="F124:G124"/>
    <mergeCell ref="A125:A126"/>
    <mergeCell ref="B125:B126"/>
    <mergeCell ref="C125:D125"/>
    <mergeCell ref="F125:G125"/>
    <mergeCell ref="C126:D126"/>
    <mergeCell ref="F126:G126"/>
    <mergeCell ref="A127:A128"/>
    <mergeCell ref="B127:B128"/>
    <mergeCell ref="C127:D127"/>
    <mergeCell ref="F127:G127"/>
    <mergeCell ref="C128:D128"/>
    <mergeCell ref="F128:G128"/>
    <mergeCell ref="C129:D129"/>
    <mergeCell ref="F129:G129"/>
    <mergeCell ref="A130:G130"/>
    <mergeCell ref="C131:D131"/>
    <mergeCell ref="F131:G131"/>
    <mergeCell ref="A132:G132"/>
    <mergeCell ref="C133:D133"/>
    <mergeCell ref="F133:G133"/>
    <mergeCell ref="C134:D134"/>
    <mergeCell ref="F134:G134"/>
    <mergeCell ref="A135:A136"/>
    <mergeCell ref="B135:B136"/>
    <mergeCell ref="C135:D136"/>
    <mergeCell ref="E135:E136"/>
    <mergeCell ref="F135:G136"/>
    <mergeCell ref="H135:H136"/>
    <mergeCell ref="A137:G137"/>
    <mergeCell ref="B138:D138"/>
    <mergeCell ref="F138:G138"/>
    <mergeCell ref="A139:G139"/>
    <mergeCell ref="A140:A143"/>
    <mergeCell ref="B140:B143"/>
    <mergeCell ref="C140:D140"/>
    <mergeCell ref="F140:G140"/>
    <mergeCell ref="F141:G141"/>
    <mergeCell ref="C142:D142"/>
    <mergeCell ref="F142:G142"/>
    <mergeCell ref="C143:D143"/>
    <mergeCell ref="F143:G143"/>
    <mergeCell ref="C144:D144"/>
    <mergeCell ref="F144:G144"/>
    <mergeCell ref="C145:D145"/>
    <mergeCell ref="F145:G145"/>
    <mergeCell ref="A146:G146"/>
    <mergeCell ref="C147:D147"/>
    <mergeCell ref="F147:G147"/>
    <mergeCell ref="C148:D148"/>
    <mergeCell ref="F148:G148"/>
    <mergeCell ref="C149:D149"/>
    <mergeCell ref="F149:G149"/>
    <mergeCell ref="A150:G150"/>
    <mergeCell ref="C151:D151"/>
    <mergeCell ref="F151:G151"/>
    <mergeCell ref="A152:G152"/>
    <mergeCell ref="C153:D153"/>
    <mergeCell ref="F153:G153"/>
    <mergeCell ref="C154:D154"/>
    <mergeCell ref="F154:G154"/>
    <mergeCell ref="C155:D155"/>
    <mergeCell ref="F155:G155"/>
    <mergeCell ref="A156:G156"/>
    <mergeCell ref="C157:D157"/>
    <mergeCell ref="F157:G157"/>
    <mergeCell ref="C158:D158"/>
    <mergeCell ref="F158:G158"/>
    <mergeCell ref="C159:D159"/>
    <mergeCell ref="F159:G159"/>
    <mergeCell ref="C160:D160"/>
    <mergeCell ref="F160:G160"/>
    <mergeCell ref="C161:D161"/>
    <mergeCell ref="F161:G161"/>
    <mergeCell ref="C162:D162"/>
    <mergeCell ref="F162:G162"/>
    <mergeCell ref="C163:D163"/>
    <mergeCell ref="F163:G163"/>
    <mergeCell ref="C164:D164"/>
    <mergeCell ref="F164:G164"/>
    <mergeCell ref="C165:D165"/>
    <mergeCell ref="F165:G165"/>
    <mergeCell ref="C166:D166"/>
    <mergeCell ref="F166:G166"/>
    <mergeCell ref="C167:D167"/>
    <mergeCell ref="F167:G167"/>
    <mergeCell ref="A168:G168"/>
    <mergeCell ref="B169:D169"/>
    <mergeCell ref="F169:G169"/>
    <mergeCell ref="A170:G170"/>
    <mergeCell ref="C171:D171"/>
    <mergeCell ref="F171:G171"/>
    <mergeCell ref="C172:D172"/>
    <mergeCell ref="F172:G172"/>
    <mergeCell ref="C173:D173"/>
    <mergeCell ref="F173:G173"/>
    <mergeCell ref="C174:D174"/>
    <mergeCell ref="F174:G174"/>
    <mergeCell ref="A175:G175"/>
    <mergeCell ref="C176:D176"/>
    <mergeCell ref="F176:G176"/>
    <mergeCell ref="C177:D177"/>
    <mergeCell ref="F177:G177"/>
    <mergeCell ref="C178:D178"/>
    <mergeCell ref="F178:G178"/>
    <mergeCell ref="C179:D179"/>
    <mergeCell ref="F179:G179"/>
    <mergeCell ref="C180:D180"/>
    <mergeCell ref="F180:G180"/>
    <mergeCell ref="A181:G181"/>
    <mergeCell ref="A182:A185"/>
    <mergeCell ref="B182:B185"/>
    <mergeCell ref="C182:D182"/>
    <mergeCell ref="F182:G182"/>
    <mergeCell ref="C183:D183"/>
    <mergeCell ref="F183:G183"/>
    <mergeCell ref="C184:D185"/>
    <mergeCell ref="E184:E185"/>
    <mergeCell ref="F184:G185"/>
    <mergeCell ref="H184:H185"/>
    <mergeCell ref="C186:D186"/>
    <mergeCell ref="F186:G186"/>
    <mergeCell ref="C187:D187"/>
    <mergeCell ref="F187:G187"/>
    <mergeCell ref="A188:G188"/>
    <mergeCell ref="C189:D189"/>
    <mergeCell ref="F189:G189"/>
    <mergeCell ref="C190:D190"/>
    <mergeCell ref="F190:G190"/>
    <mergeCell ref="A191:A192"/>
    <mergeCell ref="B191:B192"/>
    <mergeCell ref="C191:D192"/>
    <mergeCell ref="E191:E192"/>
    <mergeCell ref="F191:G192"/>
    <mergeCell ref="H191:H192"/>
    <mergeCell ref="A193:A194"/>
    <mergeCell ref="B193:B194"/>
    <mergeCell ref="C193:D194"/>
    <mergeCell ref="E193:E194"/>
    <mergeCell ref="F193:G194"/>
    <mergeCell ref="H193:H194"/>
    <mergeCell ref="A195:G195"/>
    <mergeCell ref="C196:D196"/>
    <mergeCell ref="F196:G196"/>
    <mergeCell ref="A197:G197"/>
    <mergeCell ref="B198:D198"/>
    <mergeCell ref="F198:G198"/>
    <mergeCell ref="A199:G199"/>
    <mergeCell ref="B200:D200"/>
    <mergeCell ref="F200:G200"/>
    <mergeCell ref="B201:D201"/>
    <mergeCell ref="F201:G201"/>
    <mergeCell ref="A202:G202"/>
    <mergeCell ref="B203:D203"/>
    <mergeCell ref="F203:G203"/>
    <mergeCell ref="B204:D204"/>
    <mergeCell ref="F204:G204"/>
    <mergeCell ref="A205:G205"/>
    <mergeCell ref="B206:D206"/>
    <mergeCell ref="F206:G206"/>
    <mergeCell ref="A207:G207"/>
    <mergeCell ref="C208:D208"/>
    <mergeCell ref="F208:G208"/>
    <mergeCell ref="C209:D209"/>
    <mergeCell ref="F209:G209"/>
    <mergeCell ref="C210:D210"/>
    <mergeCell ref="F210:G210"/>
    <mergeCell ref="A211:A212"/>
    <mergeCell ref="B211:B212"/>
    <mergeCell ref="C211:D211"/>
    <mergeCell ref="F211:G211"/>
    <mergeCell ref="C212:D212"/>
    <mergeCell ref="F212:G212"/>
    <mergeCell ref="A213:A214"/>
    <mergeCell ref="B213:B214"/>
    <mergeCell ref="C213:D213"/>
    <mergeCell ref="F213:G213"/>
    <mergeCell ref="C214:D214"/>
    <mergeCell ref="F214:G214"/>
    <mergeCell ref="A215:A216"/>
    <mergeCell ref="B215:B216"/>
    <mergeCell ref="C215:D215"/>
    <mergeCell ref="F215:G215"/>
    <mergeCell ref="C216:D216"/>
    <mergeCell ref="F216:G216"/>
    <mergeCell ref="A217:G217"/>
    <mergeCell ref="C218:D218"/>
    <mergeCell ref="F218:G218"/>
    <mergeCell ref="C219:D219"/>
    <mergeCell ref="F219:G219"/>
    <mergeCell ref="C220:D220"/>
    <mergeCell ref="F220:G220"/>
    <mergeCell ref="C221:D221"/>
    <mergeCell ref="F221:G221"/>
    <mergeCell ref="A222:G222"/>
    <mergeCell ref="C223:D223"/>
    <mergeCell ref="F223:G223"/>
    <mergeCell ref="C224:D224"/>
    <mergeCell ref="F224:G224"/>
    <mergeCell ref="A225:G225"/>
    <mergeCell ref="C226:D226"/>
    <mergeCell ref="F226:G226"/>
    <mergeCell ref="C227:D227"/>
    <mergeCell ref="F227:G227"/>
    <mergeCell ref="C228:D228"/>
    <mergeCell ref="F228:G228"/>
    <mergeCell ref="C229:D229"/>
    <mergeCell ref="F229:G229"/>
    <mergeCell ref="A230:G230"/>
    <mergeCell ref="C231:D231"/>
    <mergeCell ref="F231:G231"/>
    <mergeCell ref="C232:D232"/>
    <mergeCell ref="F232:G232"/>
    <mergeCell ref="A233:G233"/>
    <mergeCell ref="C234:D234"/>
    <mergeCell ref="F234:G234"/>
    <mergeCell ref="C235:D235"/>
    <mergeCell ref="F235:G235"/>
    <mergeCell ref="C236:D236"/>
    <mergeCell ref="F236:G236"/>
    <mergeCell ref="C237:D237"/>
    <mergeCell ref="F237:G237"/>
    <mergeCell ref="A238:G238"/>
    <mergeCell ref="B239:D239"/>
    <mergeCell ref="F239:G239"/>
    <mergeCell ref="A240:G240"/>
    <mergeCell ref="C241:D241"/>
    <mergeCell ref="F241:G241"/>
    <mergeCell ref="C242:D242"/>
    <mergeCell ref="F242:G242"/>
    <mergeCell ref="C243:D243"/>
    <mergeCell ref="F243:G243"/>
    <mergeCell ref="A244:G244"/>
    <mergeCell ref="B245:D245"/>
    <mergeCell ref="F245:G245"/>
    <mergeCell ref="A246:G246"/>
    <mergeCell ref="C247:D247"/>
    <mergeCell ref="F247:G247"/>
    <mergeCell ref="C248:D248"/>
    <mergeCell ref="F248:G248"/>
    <mergeCell ref="A249:G249"/>
    <mergeCell ref="C250:D250"/>
    <mergeCell ref="F250:G250"/>
    <mergeCell ref="C251:D251"/>
    <mergeCell ref="F251:G251"/>
    <mergeCell ref="C252:D252"/>
    <mergeCell ref="F252:G252"/>
    <mergeCell ref="C253:D253"/>
    <mergeCell ref="F253:G253"/>
    <mergeCell ref="A254:A255"/>
    <mergeCell ref="B254:B255"/>
    <mergeCell ref="C254:D254"/>
    <mergeCell ref="F254:G254"/>
    <mergeCell ref="C255:D255"/>
    <mergeCell ref="F255:G255"/>
    <mergeCell ref="A256:G256"/>
    <mergeCell ref="C257:D257"/>
    <mergeCell ref="F257:G257"/>
    <mergeCell ref="C258:D258"/>
    <mergeCell ref="F258:G258"/>
    <mergeCell ref="C259:D259"/>
    <mergeCell ref="F259:G259"/>
    <mergeCell ref="C260:D260"/>
    <mergeCell ref="F260:G260"/>
    <mergeCell ref="A261:G261"/>
    <mergeCell ref="B262:D262"/>
    <mergeCell ref="F262:G262"/>
    <mergeCell ref="A263:G263"/>
    <mergeCell ref="B264:D264"/>
    <mergeCell ref="F264:G264"/>
    <mergeCell ref="B265:D265"/>
    <mergeCell ref="F265:G265"/>
    <mergeCell ref="B266:D266"/>
    <mergeCell ref="F266:G266"/>
    <mergeCell ref="B267:D267"/>
    <mergeCell ref="F267:G267"/>
    <mergeCell ref="B268:D268"/>
    <mergeCell ref="F268:G268"/>
    <mergeCell ref="B269:D269"/>
    <mergeCell ref="F269:G269"/>
    <mergeCell ref="B270:D270"/>
    <mergeCell ref="F270:G270"/>
    <mergeCell ref="A271:G271"/>
    <mergeCell ref="B272:D272"/>
    <mergeCell ref="F272:G272"/>
    <mergeCell ref="B273:D273"/>
    <mergeCell ref="F273:G273"/>
    <mergeCell ref="A274:G274"/>
    <mergeCell ref="B275:D275"/>
    <mergeCell ref="F275:G275"/>
    <mergeCell ref="A276:G276"/>
    <mergeCell ref="A277:A278"/>
    <mergeCell ref="B277:B278"/>
    <mergeCell ref="C277:D277"/>
    <mergeCell ref="F277:G277"/>
    <mergeCell ref="C278:D278"/>
    <mergeCell ref="F278:G278"/>
    <mergeCell ref="C279:D279"/>
    <mergeCell ref="F279:G279"/>
    <mergeCell ref="C280:D280"/>
    <mergeCell ref="F280:G280"/>
    <mergeCell ref="C281:D281"/>
    <mergeCell ref="F281:G281"/>
    <mergeCell ref="C282:D282"/>
    <mergeCell ref="F282:G282"/>
    <mergeCell ref="C283:D283"/>
    <mergeCell ref="F283:G283"/>
    <mergeCell ref="C284:D284"/>
    <mergeCell ref="F284:G284"/>
    <mergeCell ref="C285:D285"/>
    <mergeCell ref="F285:G285"/>
    <mergeCell ref="C286:D286"/>
    <mergeCell ref="F286:G286"/>
    <mergeCell ref="C287:D287"/>
    <mergeCell ref="F287:G287"/>
    <mergeCell ref="A288:G288"/>
    <mergeCell ref="C289:D289"/>
    <mergeCell ref="F289:G289"/>
    <mergeCell ref="C290:D290"/>
    <mergeCell ref="F290:G290"/>
    <mergeCell ref="A291:G291"/>
    <mergeCell ref="A292:G292"/>
    <mergeCell ref="A293:G293"/>
    <mergeCell ref="A294:G294"/>
    <mergeCell ref="A295:G295"/>
    <mergeCell ref="B296:C296"/>
    <mergeCell ref="D296:E296"/>
    <mergeCell ref="F296:G296"/>
    <mergeCell ref="B297:C297"/>
    <mergeCell ref="D297:E297"/>
    <mergeCell ref="F297:G297"/>
    <mergeCell ref="A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302:C302"/>
    <mergeCell ref="D302:E302"/>
    <mergeCell ref="F302:G302"/>
    <mergeCell ref="B303:C303"/>
    <mergeCell ref="D303:E303"/>
    <mergeCell ref="F303:G303"/>
    <mergeCell ref="B304:C304"/>
    <mergeCell ref="D304:E304"/>
    <mergeCell ref="F304:G304"/>
    <mergeCell ref="B305:C305"/>
    <mergeCell ref="D305:E305"/>
    <mergeCell ref="F305:G305"/>
    <mergeCell ref="B306:C306"/>
    <mergeCell ref="D306:E306"/>
    <mergeCell ref="F306:G306"/>
    <mergeCell ref="B307:C307"/>
    <mergeCell ref="D307:E307"/>
    <mergeCell ref="F307:G307"/>
    <mergeCell ref="B308:C308"/>
    <mergeCell ref="D308:E308"/>
    <mergeCell ref="F308:G308"/>
    <mergeCell ref="A309:G309"/>
    <mergeCell ref="A310:G310"/>
    <mergeCell ref="A311:G311"/>
    <mergeCell ref="B312:C312"/>
    <mergeCell ref="D312:E312"/>
    <mergeCell ref="F312:G312"/>
    <mergeCell ref="B313:C313"/>
    <mergeCell ref="D313:E313"/>
    <mergeCell ref="F313:G313"/>
    <mergeCell ref="B314:C314"/>
    <mergeCell ref="D314:E314"/>
    <mergeCell ref="F314:G314"/>
    <mergeCell ref="B315:C315"/>
    <mergeCell ref="D315:E315"/>
    <mergeCell ref="F315:G315"/>
    <mergeCell ref="B316:C316"/>
    <mergeCell ref="D316:E316"/>
    <mergeCell ref="F316:G316"/>
    <mergeCell ref="B317:C317"/>
    <mergeCell ref="D317:E317"/>
    <mergeCell ref="F317:G317"/>
    <mergeCell ref="B318:C318"/>
    <mergeCell ref="D318:E318"/>
    <mergeCell ref="F318:G318"/>
    <mergeCell ref="B319:C319"/>
    <mergeCell ref="D319:E319"/>
    <mergeCell ref="F319:G319"/>
    <mergeCell ref="A320:G320"/>
    <mergeCell ref="B321:C321"/>
    <mergeCell ref="D321:E321"/>
    <mergeCell ref="F321:G321"/>
    <mergeCell ref="B322:C322"/>
    <mergeCell ref="D322:E322"/>
    <mergeCell ref="F322:G322"/>
    <mergeCell ref="B323:C323"/>
    <mergeCell ref="D323:E323"/>
    <mergeCell ref="F323:G323"/>
    <mergeCell ref="B324:C324"/>
    <mergeCell ref="D324:E324"/>
    <mergeCell ref="F324:G324"/>
    <mergeCell ref="B325:C325"/>
    <mergeCell ref="D325:E325"/>
    <mergeCell ref="F325:G325"/>
    <mergeCell ref="B326:C326"/>
    <mergeCell ref="D326:E326"/>
    <mergeCell ref="F326:G326"/>
    <mergeCell ref="B327:C327"/>
    <mergeCell ref="D327:E327"/>
    <mergeCell ref="F327:G327"/>
    <mergeCell ref="A328:G328"/>
    <mergeCell ref="B329:C329"/>
    <mergeCell ref="D329:E329"/>
    <mergeCell ref="F329:G329"/>
    <mergeCell ref="B330:C330"/>
    <mergeCell ref="D330:E330"/>
    <mergeCell ref="F330:G330"/>
    <mergeCell ref="B331:C331"/>
    <mergeCell ref="D331:E331"/>
    <mergeCell ref="F331:G331"/>
    <mergeCell ref="B332:C332"/>
    <mergeCell ref="D332:E332"/>
    <mergeCell ref="F332:G332"/>
    <mergeCell ref="B333:C333"/>
    <mergeCell ref="D333:E333"/>
    <mergeCell ref="F333:G333"/>
    <mergeCell ref="B334:C334"/>
    <mergeCell ref="D334:E334"/>
    <mergeCell ref="F334:G334"/>
    <mergeCell ref="B335:C335"/>
    <mergeCell ref="D335:E335"/>
    <mergeCell ref="F335:G335"/>
    <mergeCell ref="B336:C336"/>
    <mergeCell ref="D336:E336"/>
    <mergeCell ref="F336:G336"/>
    <mergeCell ref="B337:C337"/>
    <mergeCell ref="D337:E337"/>
    <mergeCell ref="F337:G337"/>
    <mergeCell ref="B338:C338"/>
    <mergeCell ref="D338:E338"/>
    <mergeCell ref="F338:G338"/>
    <mergeCell ref="B339:C339"/>
    <mergeCell ref="D339:E339"/>
    <mergeCell ref="F339:G339"/>
    <mergeCell ref="B340:C340"/>
    <mergeCell ref="D340:E340"/>
    <mergeCell ref="F340:G340"/>
    <mergeCell ref="B341:C341"/>
    <mergeCell ref="D341:E341"/>
    <mergeCell ref="F341:G341"/>
    <mergeCell ref="B342:C342"/>
    <mergeCell ref="D342:E342"/>
    <mergeCell ref="F342:G342"/>
    <mergeCell ref="B343:C343"/>
    <mergeCell ref="D343:E343"/>
    <mergeCell ref="F343:G343"/>
    <mergeCell ref="B344:C344"/>
    <mergeCell ref="D344:E344"/>
    <mergeCell ref="F344:G344"/>
    <mergeCell ref="B345:C345"/>
    <mergeCell ref="D345:E345"/>
    <mergeCell ref="F345:G345"/>
    <mergeCell ref="B346:C346"/>
    <mergeCell ref="D346:E346"/>
    <mergeCell ref="F346:G346"/>
    <mergeCell ref="A347:G347"/>
    <mergeCell ref="B348:C348"/>
    <mergeCell ref="D348:E348"/>
    <mergeCell ref="F348:G348"/>
    <mergeCell ref="B349:C349"/>
    <mergeCell ref="D349:E349"/>
    <mergeCell ref="F349:G349"/>
    <mergeCell ref="B350:C350"/>
    <mergeCell ref="D350:E350"/>
    <mergeCell ref="F350:G350"/>
    <mergeCell ref="B351:C351"/>
    <mergeCell ref="D351:E351"/>
    <mergeCell ref="F351:G351"/>
    <mergeCell ref="B352:C352"/>
    <mergeCell ref="D352:E352"/>
    <mergeCell ref="F352:G352"/>
    <mergeCell ref="B353:C353"/>
    <mergeCell ref="D353:E353"/>
    <mergeCell ref="F353:G353"/>
    <mergeCell ref="B354:C354"/>
    <mergeCell ref="D354:E354"/>
    <mergeCell ref="F354:G354"/>
    <mergeCell ref="B355:C355"/>
    <mergeCell ref="D355:E355"/>
    <mergeCell ref="F355:G355"/>
    <mergeCell ref="B356:C356"/>
    <mergeCell ref="D356:E356"/>
    <mergeCell ref="F356:G356"/>
    <mergeCell ref="B357:C357"/>
    <mergeCell ref="D357:E357"/>
    <mergeCell ref="F357:G357"/>
    <mergeCell ref="A358:G358"/>
    <mergeCell ref="B359:C359"/>
    <mergeCell ref="D359:E359"/>
    <mergeCell ref="F359:G359"/>
    <mergeCell ref="B360:C360"/>
    <mergeCell ref="D360:E360"/>
    <mergeCell ref="F360:G360"/>
    <mergeCell ref="B361:C361"/>
    <mergeCell ref="D361:E361"/>
    <mergeCell ref="F361:G361"/>
    <mergeCell ref="B362:C362"/>
    <mergeCell ref="D362:E362"/>
    <mergeCell ref="F362:G362"/>
    <mergeCell ref="B363:C363"/>
    <mergeCell ref="D363:E363"/>
    <mergeCell ref="F363:G363"/>
    <mergeCell ref="B364:C364"/>
    <mergeCell ref="D364:E364"/>
    <mergeCell ref="F364:G364"/>
    <mergeCell ref="B365:C365"/>
    <mergeCell ref="D365:E365"/>
    <mergeCell ref="F365:G365"/>
    <mergeCell ref="B366:C366"/>
    <mergeCell ref="D366:E366"/>
    <mergeCell ref="F366:G366"/>
    <mergeCell ref="B367:C367"/>
    <mergeCell ref="D367:E367"/>
    <mergeCell ref="F367:G367"/>
    <mergeCell ref="B368:C368"/>
    <mergeCell ref="D368:E368"/>
    <mergeCell ref="F368:G368"/>
    <mergeCell ref="B369:C369"/>
    <mergeCell ref="D369:E369"/>
    <mergeCell ref="F369:G369"/>
    <mergeCell ref="B370:C370"/>
    <mergeCell ref="D370:E370"/>
    <mergeCell ref="F370:G370"/>
    <mergeCell ref="B371:C371"/>
    <mergeCell ref="D371:E371"/>
    <mergeCell ref="F371:G371"/>
    <mergeCell ref="A372:G372"/>
    <mergeCell ref="A373:G373"/>
    <mergeCell ref="B374:C374"/>
    <mergeCell ref="D374:E374"/>
    <mergeCell ref="F374:G374"/>
    <mergeCell ref="B375:C375"/>
    <mergeCell ref="D375:E375"/>
    <mergeCell ref="F375:G375"/>
    <mergeCell ref="D376:E376"/>
    <mergeCell ref="F376:G376"/>
    <mergeCell ref="D377:E377"/>
    <mergeCell ref="F377:G377"/>
    <mergeCell ref="A378:G378"/>
    <mergeCell ref="B379:C379"/>
    <mergeCell ref="D379:E379"/>
    <mergeCell ref="F379:G379"/>
    <mergeCell ref="B380:C380"/>
    <mergeCell ref="D380:E380"/>
    <mergeCell ref="F380:G380"/>
    <mergeCell ref="A381:G381"/>
    <mergeCell ref="B382:C382"/>
    <mergeCell ref="D382:E382"/>
    <mergeCell ref="F382:G382"/>
    <mergeCell ref="B383:C383"/>
    <mergeCell ref="D383:E383"/>
    <mergeCell ref="F383:G383"/>
    <mergeCell ref="B384:C384"/>
    <mergeCell ref="D384:E384"/>
    <mergeCell ref="F384:G384"/>
    <mergeCell ref="B385:C385"/>
    <mergeCell ref="D385:E385"/>
    <mergeCell ref="F385:G385"/>
    <mergeCell ref="B386:C386"/>
    <mergeCell ref="D386:E386"/>
    <mergeCell ref="F386:G386"/>
    <mergeCell ref="B387:C387"/>
    <mergeCell ref="D387:E387"/>
    <mergeCell ref="F387:G387"/>
    <mergeCell ref="B388:C388"/>
    <mergeCell ref="D388:E388"/>
    <mergeCell ref="F388:G388"/>
    <mergeCell ref="B389:C389"/>
    <mergeCell ref="D389:E389"/>
    <mergeCell ref="F389:G389"/>
    <mergeCell ref="B390:C390"/>
    <mergeCell ref="D390:E390"/>
    <mergeCell ref="F390:G390"/>
    <mergeCell ref="B391:C391"/>
    <mergeCell ref="D391:E391"/>
    <mergeCell ref="F391:G391"/>
    <mergeCell ref="B392:C392"/>
    <mergeCell ref="D392:E392"/>
    <mergeCell ref="F392:G392"/>
    <mergeCell ref="B393:C393"/>
    <mergeCell ref="D393:E393"/>
    <mergeCell ref="F393:G393"/>
    <mergeCell ref="B394:C394"/>
    <mergeCell ref="D394:E394"/>
    <mergeCell ref="F394:G394"/>
    <mergeCell ref="B395:C395"/>
    <mergeCell ref="D395:E395"/>
    <mergeCell ref="F395:G395"/>
    <mergeCell ref="B396:C396"/>
    <mergeCell ref="D396:E396"/>
    <mergeCell ref="F396:G396"/>
    <mergeCell ref="A397:G397"/>
    <mergeCell ref="B398:C398"/>
    <mergeCell ref="D398:E398"/>
    <mergeCell ref="F398:G398"/>
    <mergeCell ref="B399:C399"/>
    <mergeCell ref="D399:E399"/>
    <mergeCell ref="F399:G399"/>
    <mergeCell ref="B400:C400"/>
    <mergeCell ref="D400:E400"/>
    <mergeCell ref="F400:G400"/>
    <mergeCell ref="A401:G401"/>
    <mergeCell ref="A402:G402"/>
    <mergeCell ref="B403:C403"/>
    <mergeCell ref="D403:E403"/>
    <mergeCell ref="F403:G403"/>
    <mergeCell ref="B404:C404"/>
    <mergeCell ref="D404:E404"/>
    <mergeCell ref="F404:G404"/>
    <mergeCell ref="A405:G405"/>
    <mergeCell ref="B406:C406"/>
    <mergeCell ref="D406:E406"/>
    <mergeCell ref="F406:G406"/>
    <mergeCell ref="B407:C407"/>
    <mergeCell ref="D407:E407"/>
    <mergeCell ref="F407:G407"/>
    <mergeCell ref="B408:C408"/>
    <mergeCell ref="D408:E408"/>
    <mergeCell ref="F408:G408"/>
    <mergeCell ref="B409:C409"/>
    <mergeCell ref="D409:E409"/>
    <mergeCell ref="F409:G409"/>
    <mergeCell ref="B410:C410"/>
    <mergeCell ref="D410:E410"/>
    <mergeCell ref="F410:G410"/>
    <mergeCell ref="B411:C411"/>
    <mergeCell ref="D411:E411"/>
    <mergeCell ref="F411:G411"/>
    <mergeCell ref="B412:C412"/>
    <mergeCell ref="D412:E412"/>
    <mergeCell ref="F412:G412"/>
    <mergeCell ref="B413:C413"/>
    <mergeCell ref="D413:E413"/>
    <mergeCell ref="F413:G413"/>
    <mergeCell ref="B414:C414"/>
    <mergeCell ref="D414:E414"/>
    <mergeCell ref="F414:G414"/>
    <mergeCell ref="B415:C415"/>
    <mergeCell ref="D415:E415"/>
    <mergeCell ref="F415:G415"/>
    <mergeCell ref="B416:C416"/>
    <mergeCell ref="D416:E416"/>
    <mergeCell ref="F416:G416"/>
    <mergeCell ref="B417:C417"/>
    <mergeCell ref="D417:E417"/>
    <mergeCell ref="F417:G417"/>
    <mergeCell ref="B418:C418"/>
    <mergeCell ref="D418:E418"/>
    <mergeCell ref="F418:G418"/>
    <mergeCell ref="A419:G419"/>
    <mergeCell ref="B420:C420"/>
    <mergeCell ref="D420:E420"/>
    <mergeCell ref="F420:G420"/>
    <mergeCell ref="B421:C421"/>
    <mergeCell ref="D421:E421"/>
    <mergeCell ref="F421:G421"/>
    <mergeCell ref="B422:C422"/>
    <mergeCell ref="D422:E422"/>
    <mergeCell ref="F422:G422"/>
    <mergeCell ref="A423:G423"/>
    <mergeCell ref="B424:C424"/>
    <mergeCell ref="D424:E424"/>
    <mergeCell ref="F424:G424"/>
    <mergeCell ref="B425:C425"/>
    <mergeCell ref="D425:E425"/>
    <mergeCell ref="F425:G425"/>
    <mergeCell ref="A426:A427"/>
    <mergeCell ref="B426:B427"/>
    <mergeCell ref="D426:E426"/>
    <mergeCell ref="F426:G426"/>
    <mergeCell ref="D427:E427"/>
    <mergeCell ref="F427:G427"/>
    <mergeCell ref="A428:G428"/>
    <mergeCell ref="A429:G429"/>
    <mergeCell ref="A430:G430"/>
    <mergeCell ref="A431:G431"/>
    <mergeCell ref="A432:G432"/>
    <mergeCell ref="B433:C433"/>
    <mergeCell ref="D433:E433"/>
    <mergeCell ref="F433:G433"/>
    <mergeCell ref="B434:C434"/>
    <mergeCell ref="D434:E434"/>
    <mergeCell ref="F434:G434"/>
    <mergeCell ref="B435:C435"/>
    <mergeCell ref="D435:E435"/>
    <mergeCell ref="F435:G435"/>
    <mergeCell ref="B436:C436"/>
    <mergeCell ref="D436:E436"/>
    <mergeCell ref="F436:G436"/>
    <mergeCell ref="B437:C437"/>
    <mergeCell ref="D437:E437"/>
    <mergeCell ref="F437:G437"/>
    <mergeCell ref="B438:C438"/>
    <mergeCell ref="D438:E438"/>
    <mergeCell ref="F438:G438"/>
    <mergeCell ref="B439:C439"/>
    <mergeCell ref="D439:E439"/>
    <mergeCell ref="F439:G439"/>
    <mergeCell ref="B440:C440"/>
    <mergeCell ref="D440:E440"/>
    <mergeCell ref="F440:G440"/>
    <mergeCell ref="B441:C441"/>
    <mergeCell ref="D441:E441"/>
    <mergeCell ref="F441:G441"/>
    <mergeCell ref="B442:C442"/>
    <mergeCell ref="D442:E442"/>
    <mergeCell ref="F442:G442"/>
    <mergeCell ref="A443:G443"/>
    <mergeCell ref="A444:G444"/>
    <mergeCell ref="B445:C445"/>
    <mergeCell ref="D445:E445"/>
    <mergeCell ref="F445:G445"/>
    <mergeCell ref="B446:C446"/>
    <mergeCell ref="D446:E446"/>
    <mergeCell ref="F446:G446"/>
    <mergeCell ref="B447:C447"/>
    <mergeCell ref="D447:E447"/>
    <mergeCell ref="F447:G447"/>
    <mergeCell ref="A448:G448"/>
    <mergeCell ref="B449:C449"/>
    <mergeCell ref="D449:E449"/>
    <mergeCell ref="F449:G449"/>
    <mergeCell ref="B450:C450"/>
    <mergeCell ref="D450:E450"/>
    <mergeCell ref="F450:G450"/>
    <mergeCell ref="B451:C451"/>
    <mergeCell ref="D451:E451"/>
    <mergeCell ref="F451:G451"/>
    <mergeCell ref="B452:C452"/>
    <mergeCell ref="D452:E452"/>
    <mergeCell ref="F452:G452"/>
    <mergeCell ref="B453:C453"/>
    <mergeCell ref="D453:E453"/>
    <mergeCell ref="F453:G453"/>
    <mergeCell ref="B454:C454"/>
    <mergeCell ref="D454:E454"/>
    <mergeCell ref="F454:G454"/>
    <mergeCell ref="B455:C455"/>
    <mergeCell ref="D455:E455"/>
    <mergeCell ref="F455:G455"/>
    <mergeCell ref="B456:C456"/>
    <mergeCell ref="D456:E456"/>
    <mergeCell ref="F456:G456"/>
    <mergeCell ref="A457:G457"/>
    <mergeCell ref="A458:A463"/>
    <mergeCell ref="B458:B463"/>
    <mergeCell ref="D458:E458"/>
    <mergeCell ref="F458:G458"/>
    <mergeCell ref="D459:E459"/>
    <mergeCell ref="F459:G459"/>
    <mergeCell ref="D460:E460"/>
    <mergeCell ref="F460:G460"/>
    <mergeCell ref="D461:E461"/>
    <mergeCell ref="F461:G461"/>
    <mergeCell ref="D462:E462"/>
    <mergeCell ref="F462:G462"/>
    <mergeCell ref="D463:E463"/>
    <mergeCell ref="F463:G463"/>
    <mergeCell ref="B464:C464"/>
    <mergeCell ref="D464:E464"/>
    <mergeCell ref="F464:G464"/>
    <mergeCell ref="B465:C465"/>
    <mergeCell ref="D465:E465"/>
    <mergeCell ref="F465:G465"/>
    <mergeCell ref="A466:G466"/>
    <mergeCell ref="A467:G467"/>
    <mergeCell ref="B468:C468"/>
    <mergeCell ref="D468:E468"/>
    <mergeCell ref="F468:G468"/>
    <mergeCell ref="B469:C469"/>
    <mergeCell ref="D469:E469"/>
    <mergeCell ref="F469:G469"/>
    <mergeCell ref="A470:G470"/>
    <mergeCell ref="A471:G471"/>
    <mergeCell ref="B472:C472"/>
    <mergeCell ref="D472:E472"/>
    <mergeCell ref="F472:G472"/>
    <mergeCell ref="B473:C473"/>
    <mergeCell ref="D473:E473"/>
    <mergeCell ref="F473:G473"/>
    <mergeCell ref="A474:G474"/>
    <mergeCell ref="A475:G475"/>
    <mergeCell ref="B476:C476"/>
    <mergeCell ref="D476:E476"/>
    <mergeCell ref="F476:G476"/>
    <mergeCell ref="A477:G477"/>
    <mergeCell ref="A478:G478"/>
    <mergeCell ref="A479:G479"/>
    <mergeCell ref="B480:C480"/>
    <mergeCell ref="D480:E480"/>
    <mergeCell ref="F480:G480"/>
    <mergeCell ref="B481:C481"/>
    <mergeCell ref="D481:E481"/>
    <mergeCell ref="F481:G481"/>
    <mergeCell ref="A482:G482"/>
    <mergeCell ref="B483:C483"/>
    <mergeCell ref="D483:E483"/>
    <mergeCell ref="F483:G483"/>
    <mergeCell ref="B484:C484"/>
    <mergeCell ref="D484:E484"/>
    <mergeCell ref="F484:G484"/>
    <mergeCell ref="B485:C485"/>
    <mergeCell ref="D485:E485"/>
    <mergeCell ref="F485:G485"/>
    <mergeCell ref="B486:C486"/>
    <mergeCell ref="D486:E486"/>
    <mergeCell ref="F486:G486"/>
    <mergeCell ref="B487:C487"/>
    <mergeCell ref="D487:E487"/>
    <mergeCell ref="F487:G487"/>
    <mergeCell ref="A488:G488"/>
    <mergeCell ref="A489:G489"/>
    <mergeCell ref="B490:C490"/>
    <mergeCell ref="D490:E490"/>
    <mergeCell ref="F490:G490"/>
    <mergeCell ref="A491:G491"/>
    <mergeCell ref="B492:C492"/>
    <mergeCell ref="D492:E492"/>
    <mergeCell ref="F492:G492"/>
    <mergeCell ref="A493:A494"/>
    <mergeCell ref="B493:B494"/>
    <mergeCell ref="D493:E493"/>
    <mergeCell ref="F493:G493"/>
    <mergeCell ref="D494:E494"/>
    <mergeCell ref="F494:G494"/>
    <mergeCell ref="A495:A496"/>
    <mergeCell ref="B495:B496"/>
    <mergeCell ref="D495:E495"/>
    <mergeCell ref="F495:G495"/>
    <mergeCell ref="D496:E496"/>
    <mergeCell ref="F496:G496"/>
    <mergeCell ref="A497:G497"/>
    <mergeCell ref="A498:G498"/>
    <mergeCell ref="B499:C499"/>
    <mergeCell ref="D499:E499"/>
    <mergeCell ref="F499:G499"/>
    <mergeCell ref="A500:G500"/>
    <mergeCell ref="B501:C501"/>
    <mergeCell ref="D501:E501"/>
    <mergeCell ref="F501:G501"/>
    <mergeCell ref="B502:C502"/>
    <mergeCell ref="D502:E502"/>
    <mergeCell ref="F502:G502"/>
    <mergeCell ref="B503:C503"/>
    <mergeCell ref="D503:E503"/>
    <mergeCell ref="F503:G503"/>
    <mergeCell ref="B504:C504"/>
    <mergeCell ref="D504:E504"/>
    <mergeCell ref="F504:G504"/>
    <mergeCell ref="A505:G505"/>
    <mergeCell ref="A506:G506"/>
    <mergeCell ref="A507:G507"/>
    <mergeCell ref="B508:C508"/>
    <mergeCell ref="D508:E508"/>
    <mergeCell ref="F508:G508"/>
    <mergeCell ref="A509:G509"/>
    <mergeCell ref="B510:C510"/>
    <mergeCell ref="D510:E510"/>
    <mergeCell ref="F510:G510"/>
    <mergeCell ref="A511:G511"/>
    <mergeCell ref="A512:G512"/>
    <mergeCell ref="D513:E513"/>
    <mergeCell ref="F513:G513"/>
    <mergeCell ref="B514:C514"/>
    <mergeCell ref="D514:E514"/>
    <mergeCell ref="F514:G514"/>
    <mergeCell ref="B522:B523"/>
    <mergeCell ref="D522:E522"/>
    <mergeCell ref="F522:G522"/>
    <mergeCell ref="D523:E523"/>
    <mergeCell ref="F523:G523"/>
    <mergeCell ref="B524:C524"/>
    <mergeCell ref="D524:E524"/>
    <mergeCell ref="F524:G524"/>
    <mergeCell ref="B525:C525"/>
    <mergeCell ref="D525:E525"/>
    <mergeCell ref="F525:G525"/>
    <mergeCell ref="B526:C526"/>
    <mergeCell ref="D526:E526"/>
    <mergeCell ref="F526:G526"/>
    <mergeCell ref="B515:C515"/>
    <mergeCell ref="D515:E515"/>
    <mergeCell ref="F515:G515"/>
    <mergeCell ref="A516:G516"/>
    <mergeCell ref="D517:E517"/>
    <mergeCell ref="F517:G517"/>
    <mergeCell ref="A518:A519"/>
    <mergeCell ref="B518:B519"/>
    <mergeCell ref="D518:E518"/>
    <mergeCell ref="F518:G518"/>
    <mergeCell ref="D519:E519"/>
    <mergeCell ref="F519:G519"/>
    <mergeCell ref="A520:A521"/>
    <mergeCell ref="B520:B521"/>
    <mergeCell ref="D520:E520"/>
    <mergeCell ref="F520:G520"/>
    <mergeCell ref="D521:E521"/>
    <mergeCell ref="F521:G521"/>
  </mergeCells>
  <pageMargins left="0.7" right="0.7" top="0.75" bottom="0.75" header="0" footer="0"/>
  <pageSetup paperSize="9" scale="65" orientation="portrait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Kostrov</dc:creator>
  <cp:lastModifiedBy>Макс Курилов</cp:lastModifiedBy>
  <cp:revision>1</cp:revision>
  <dcterms:created xsi:type="dcterms:W3CDTF">2026-01-27T09:08:44Z</dcterms:created>
  <dcterms:modified xsi:type="dcterms:W3CDTF">2026-03-10T12:57:25Z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2026-03-10T12:57:25Z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84540c33-9855-4b8d-9142-0c584bbc8a1c</vt:lpwstr>
  </property>
  <property fmtid="{D5CDD505-2E9C-101B-9397-08002B2CF9AE}" pid="7" name="MSIP_Label_defa4170-0d19-0005-0004-bc88714345d2_ActionId">
    <vt:lpwstr>9e22b355-f373-4858-a660-ac9d03314871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